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3735" windowHeight="8445" firstSheet="2" activeTab="2"/>
  </bookViews>
  <sheets>
    <sheet name="Sheet1" sheetId="1" r:id="rId1"/>
    <sheet name="DR" sheetId="2" r:id="rId2"/>
    <sheet name="upregulated common" sheetId="3" r:id="rId3"/>
    <sheet name="Graph" sheetId="4" r:id="rId4"/>
  </sheets>
  <definedNames>
    <definedName name="_xlnm._FilterDatabase" localSheetId="3" hidden="1">Graph!$B$1:$D$83</definedName>
    <definedName name="_xlnm._FilterDatabase" localSheetId="0" hidden="1">Sheet1!$L$1:$L$353</definedName>
  </definedNames>
  <calcPr calcId="144525"/>
</workbook>
</file>

<file path=xl/calcChain.xml><?xml version="1.0" encoding="utf-8"?>
<calcChain xmlns="http://schemas.openxmlformats.org/spreadsheetml/2006/main">
  <c r="L353" i="1" l="1"/>
  <c r="L350" i="1"/>
  <c r="L351" i="1"/>
  <c r="L352" i="1"/>
  <c r="L349" i="1"/>
  <c r="L347" i="1"/>
  <c r="L348" i="1"/>
  <c r="L346" i="1"/>
  <c r="L345" i="1"/>
  <c r="L344" i="1"/>
  <c r="L343" i="1"/>
  <c r="L342" i="1"/>
  <c r="L339" i="1"/>
  <c r="L340" i="1"/>
  <c r="L341" i="1"/>
  <c r="L338" i="1"/>
  <c r="L334" i="1"/>
  <c r="L335" i="1"/>
  <c r="L336" i="1"/>
  <c r="L337" i="1"/>
  <c r="L329" i="1"/>
  <c r="L330" i="1"/>
  <c r="L331" i="1"/>
  <c r="L332" i="1"/>
  <c r="L333" i="1"/>
  <c r="L327" i="1"/>
  <c r="L328" i="1"/>
  <c r="L326" i="1"/>
  <c r="L321" i="1"/>
  <c r="L322" i="1"/>
  <c r="L323" i="1"/>
  <c r="L324" i="1"/>
  <c r="L325" i="1"/>
  <c r="L317" i="1"/>
  <c r="L318" i="1"/>
  <c r="L319" i="1"/>
  <c r="L320" i="1"/>
  <c r="L316" i="1"/>
  <c r="L313" i="1"/>
  <c r="L314" i="1"/>
  <c r="L315" i="1"/>
  <c r="L311" i="1"/>
  <c r="L312" i="1"/>
  <c r="L310" i="1"/>
  <c r="L309" i="1"/>
  <c r="L307" i="1"/>
  <c r="L308" i="1"/>
  <c r="L304" i="1"/>
  <c r="L305" i="1"/>
  <c r="L306" i="1"/>
  <c r="L303" i="1"/>
  <c r="L302" i="1"/>
  <c r="L301" i="1"/>
  <c r="L300" i="1"/>
  <c r="L292" i="1"/>
  <c r="L293" i="1"/>
  <c r="L294" i="1"/>
  <c r="L295" i="1"/>
  <c r="L296" i="1"/>
  <c r="L297" i="1"/>
  <c r="L298" i="1"/>
  <c r="L299" i="1"/>
  <c r="L291" i="1"/>
  <c r="L289" i="1"/>
  <c r="L290" i="1"/>
  <c r="L288" i="1"/>
  <c r="L284" i="1"/>
  <c r="L285" i="1"/>
  <c r="L286" i="1"/>
  <c r="L287" i="1"/>
  <c r="L281" i="1"/>
  <c r="L282" i="1"/>
  <c r="L283" i="1"/>
  <c r="L278" i="1"/>
  <c r="L279" i="1"/>
  <c r="L280" i="1"/>
  <c r="L277" i="1"/>
  <c r="L275" i="1"/>
  <c r="L276" i="1"/>
  <c r="L268" i="1"/>
  <c r="L269" i="1"/>
  <c r="L270" i="1"/>
  <c r="L271" i="1"/>
  <c r="L272" i="1"/>
  <c r="L273" i="1"/>
  <c r="L274" i="1"/>
  <c r="L266" i="1"/>
  <c r="L267" i="1"/>
  <c r="L261" i="1"/>
  <c r="L262" i="1"/>
  <c r="L263" i="1"/>
  <c r="L264" i="1"/>
  <c r="L265" i="1"/>
  <c r="L259" i="1"/>
  <c r="L260" i="1"/>
  <c r="L258" i="1"/>
  <c r="L252" i="1"/>
  <c r="L253" i="1"/>
  <c r="L254" i="1"/>
  <c r="L255" i="1"/>
  <c r="L256" i="1"/>
  <c r="L257" i="1"/>
  <c r="L251" i="1"/>
  <c r="L250" i="1"/>
  <c r="L249" i="1"/>
  <c r="L248" i="1"/>
  <c r="L246" i="1"/>
  <c r="L247" i="1"/>
  <c r="L245" i="1"/>
  <c r="L244" i="1"/>
  <c r="L241" i="1"/>
  <c r="L242" i="1"/>
  <c r="L243" i="1"/>
  <c r="L237" i="1"/>
  <c r="L238" i="1"/>
  <c r="L239" i="1"/>
  <c r="L240" i="1"/>
  <c r="L236" i="1"/>
  <c r="L235" i="1"/>
  <c r="L234" i="1"/>
  <c r="L233" i="1"/>
  <c r="L231" i="1"/>
  <c r="L232" i="1"/>
  <c r="L228" i="1"/>
  <c r="L229" i="1"/>
  <c r="L230" i="1"/>
  <c r="L223" i="1"/>
  <c r="L224" i="1"/>
  <c r="L225" i="1"/>
  <c r="L226" i="1"/>
  <c r="L227" i="1"/>
  <c r="L221" i="1"/>
  <c r="L222" i="1"/>
  <c r="L218" i="1"/>
  <c r="L219" i="1"/>
  <c r="L220" i="1"/>
  <c r="L217" i="1"/>
  <c r="L216" i="1"/>
  <c r="L214" i="1"/>
  <c r="L215" i="1"/>
  <c r="L212" i="1"/>
  <c r="L213" i="1"/>
  <c r="L210" i="1"/>
  <c r="L211" i="1"/>
  <c r="L208" i="1"/>
  <c r="L209" i="1"/>
  <c r="L201" i="1"/>
  <c r="L202" i="1"/>
  <c r="L203" i="1"/>
  <c r="L204" i="1"/>
  <c r="L205" i="1"/>
  <c r="L206" i="1"/>
  <c r="L207" i="1"/>
  <c r="L198" i="1"/>
  <c r="L199" i="1"/>
  <c r="L200" i="1"/>
  <c r="L192" i="1"/>
  <c r="L193" i="1"/>
  <c r="L194" i="1"/>
  <c r="L195" i="1"/>
  <c r="L196" i="1"/>
  <c r="L197" i="1"/>
  <c r="L191" i="1"/>
  <c r="L188" i="1"/>
  <c r="L189" i="1"/>
  <c r="L190" i="1"/>
  <c r="L187" i="1"/>
  <c r="L186" i="1"/>
  <c r="L185" i="1"/>
  <c r="L183" i="1"/>
  <c r="L184" i="1"/>
  <c r="L182" i="1"/>
  <c r="L180" i="1"/>
  <c r="L181" i="1"/>
  <c r="L179" i="1"/>
  <c r="L178" i="1"/>
  <c r="L175" i="1"/>
  <c r="L176" i="1"/>
  <c r="L177" i="1"/>
  <c r="L174" i="1"/>
  <c r="L173" i="1"/>
  <c r="L171" i="1"/>
  <c r="L172" i="1"/>
  <c r="L170" i="1"/>
  <c r="L167" i="1"/>
  <c r="L168" i="1"/>
  <c r="L169" i="1"/>
  <c r="L161" i="1"/>
  <c r="L162" i="1"/>
  <c r="L163" i="1"/>
  <c r="L164" i="1"/>
  <c r="L165" i="1"/>
  <c r="L166" i="1"/>
  <c r="L160" i="1"/>
  <c r="L159" i="1"/>
  <c r="L153" i="1"/>
  <c r="L154" i="1"/>
  <c r="L155" i="1"/>
  <c r="L156" i="1"/>
  <c r="L157" i="1"/>
  <c r="L158" i="1"/>
  <c r="L149" i="1"/>
  <c r="L150" i="1"/>
  <c r="L151" i="1"/>
  <c r="L152" i="1"/>
  <c r="L148" i="1"/>
  <c r="L147" i="1"/>
  <c r="L146" i="1"/>
  <c r="L142" i="1"/>
  <c r="L143" i="1"/>
  <c r="L144" i="1"/>
  <c r="L145" i="1"/>
  <c r="L140" i="1"/>
  <c r="L141" i="1"/>
  <c r="L139" i="1"/>
  <c r="L138" i="1"/>
  <c r="L136" i="1"/>
  <c r="L137" i="1"/>
  <c r="L133" i="1"/>
  <c r="L134" i="1"/>
  <c r="L135" i="1"/>
  <c r="L129" i="1"/>
  <c r="L130" i="1"/>
  <c r="L131" i="1"/>
  <c r="L132" i="1"/>
  <c r="L128" i="1"/>
  <c r="L124" i="1"/>
  <c r="L125" i="1"/>
  <c r="L126" i="1"/>
  <c r="L127" i="1"/>
  <c r="L123" i="1"/>
  <c r="L120" i="1"/>
  <c r="L121" i="1"/>
  <c r="L122" i="1"/>
  <c r="L119" i="1"/>
  <c r="L117" i="1"/>
  <c r="L118" i="1"/>
  <c r="L115" i="1"/>
  <c r="L116" i="1"/>
  <c r="L114" i="1"/>
  <c r="L112" i="1"/>
  <c r="L113" i="1"/>
  <c r="L109" i="1"/>
  <c r="L110" i="1"/>
  <c r="L111" i="1"/>
  <c r="L108" i="1"/>
  <c r="L104" i="1"/>
  <c r="L105" i="1"/>
  <c r="L106" i="1"/>
  <c r="L107" i="1"/>
  <c r="L103" i="1"/>
  <c r="L102" i="1"/>
  <c r="L101" i="1"/>
  <c r="L100" i="1"/>
  <c r="L99" i="1"/>
  <c r="L97" i="1"/>
  <c r="L98" i="1"/>
  <c r="L96" i="1"/>
  <c r="L95" i="1"/>
  <c r="L87" i="1"/>
  <c r="L88" i="1"/>
  <c r="L89" i="1"/>
  <c r="L90" i="1"/>
  <c r="L91" i="1"/>
  <c r="L92" i="1"/>
  <c r="L93" i="1"/>
  <c r="L94" i="1"/>
  <c r="L86" i="1"/>
  <c r="L85" i="1"/>
  <c r="L83" i="1"/>
  <c r="L84" i="1"/>
  <c r="L82" i="1"/>
  <c r="L79" i="1"/>
  <c r="L80" i="1"/>
  <c r="L81" i="1"/>
  <c r="L77" i="1"/>
  <c r="L78" i="1"/>
  <c r="L73" i="1"/>
  <c r="L74" i="1"/>
  <c r="L75" i="1"/>
  <c r="L76" i="1"/>
  <c r="L72" i="1"/>
  <c r="L69" i="1"/>
  <c r="L70" i="1"/>
  <c r="L71" i="1"/>
  <c r="L68" i="1"/>
  <c r="L59" i="1"/>
  <c r="L60" i="1"/>
  <c r="L61" i="1"/>
  <c r="L62" i="1"/>
  <c r="L63" i="1"/>
  <c r="L64" i="1"/>
  <c r="L65" i="1"/>
  <c r="L66" i="1"/>
  <c r="L67" i="1"/>
  <c r="L57" i="1"/>
  <c r="L58" i="1"/>
  <c r="L54" i="1"/>
  <c r="L55" i="1"/>
  <c r="L56" i="1"/>
  <c r="L51" i="1"/>
  <c r="L52" i="1"/>
  <c r="L53" i="1"/>
  <c r="L43" i="1"/>
  <c r="L44" i="1"/>
  <c r="L45" i="1"/>
  <c r="L46" i="1"/>
  <c r="L47" i="1"/>
  <c r="L48" i="1"/>
  <c r="L49" i="1"/>
  <c r="L50" i="1"/>
  <c r="L42" i="1"/>
  <c r="L41" i="1"/>
  <c r="L40" i="1"/>
  <c r="L38" i="1"/>
  <c r="L39" i="1"/>
  <c r="L30" i="1"/>
  <c r="L31" i="1"/>
  <c r="L32" i="1"/>
  <c r="L33" i="1"/>
  <c r="L34" i="1"/>
  <c r="L35" i="1"/>
  <c r="L36" i="1"/>
  <c r="L37" i="1"/>
  <c r="L26" i="1"/>
  <c r="L27" i="1"/>
  <c r="L28" i="1"/>
  <c r="L29" i="1"/>
  <c r="L24" i="1"/>
  <c r="L25" i="1"/>
  <c r="L23" i="1"/>
  <c r="L22" i="1"/>
  <c r="L21" i="1"/>
  <c r="L20" i="1"/>
  <c r="L17" i="1"/>
  <c r="L18" i="1"/>
  <c r="L19" i="1"/>
  <c r="L11" i="1"/>
  <c r="L12" i="1"/>
  <c r="L13" i="1"/>
  <c r="L14" i="1"/>
  <c r="L15" i="1"/>
  <c r="L16" i="1"/>
  <c r="L9" i="1"/>
  <c r="L10" i="1"/>
  <c r="L7" i="1"/>
  <c r="L8" i="1"/>
  <c r="L2" i="1"/>
  <c r="L3" i="1"/>
  <c r="L4" i="1"/>
  <c r="L5" i="1"/>
  <c r="L6" i="1"/>
</calcChain>
</file>

<file path=xl/sharedStrings.xml><?xml version="1.0" encoding="utf-8"?>
<sst xmlns="http://schemas.openxmlformats.org/spreadsheetml/2006/main" count="1965" uniqueCount="660">
  <si>
    <t>4EBP1</t>
  </si>
  <si>
    <t>14-3-3-ZETA</t>
  </si>
  <si>
    <t>A20</t>
  </si>
  <si>
    <t>ABIN2</t>
  </si>
  <si>
    <t>ABL1</t>
  </si>
  <si>
    <t>ADAM10</t>
  </si>
  <si>
    <t>ADAM17</t>
  </si>
  <si>
    <t>ADD1</t>
  </si>
  <si>
    <t>AES</t>
  </si>
  <si>
    <t>AIP4</t>
  </si>
  <si>
    <t>AKAP95</t>
  </si>
  <si>
    <t>AKT1</t>
  </si>
  <si>
    <t>AKT2</t>
  </si>
  <si>
    <t>AML1</t>
  </si>
  <si>
    <t>ANAPC1</t>
  </si>
  <si>
    <t>ANAPC2</t>
  </si>
  <si>
    <t>ANAPC4</t>
  </si>
  <si>
    <t>ANAPC5</t>
  </si>
  <si>
    <t>ANAPC7</t>
  </si>
  <si>
    <t>ANAPC10</t>
  </si>
  <si>
    <t>AO7</t>
  </si>
  <si>
    <t>AP2</t>
  </si>
  <si>
    <t>AP2A1</t>
  </si>
  <si>
    <t>AP2B1</t>
  </si>
  <si>
    <t>APC</t>
  </si>
  <si>
    <t>APH1A</t>
  </si>
  <si>
    <t>APH1B</t>
  </si>
  <si>
    <t>APH2</t>
  </si>
  <si>
    <t>APP</t>
  </si>
  <si>
    <t>APPL</t>
  </si>
  <si>
    <t>APPL2</t>
  </si>
  <si>
    <t>APS</t>
  </si>
  <si>
    <t>AR</t>
  </si>
  <si>
    <t>ARA54</t>
  </si>
  <si>
    <t>ARA55</t>
  </si>
  <si>
    <t>ARA70</t>
  </si>
  <si>
    <t>ARA160</t>
  </si>
  <si>
    <t>ARAF1</t>
  </si>
  <si>
    <t>ARF4</t>
  </si>
  <si>
    <t>ARNIP</t>
  </si>
  <si>
    <t>ARRB1</t>
  </si>
  <si>
    <t>ARRB2</t>
  </si>
  <si>
    <t>ASCL1</t>
  </si>
  <si>
    <t>ASE1</t>
  </si>
  <si>
    <t>ATF1</t>
  </si>
  <si>
    <t>ATF2</t>
  </si>
  <si>
    <t>ATF3</t>
  </si>
  <si>
    <t>AXAM2</t>
  </si>
  <si>
    <t>AXIN1</t>
  </si>
  <si>
    <t>BAD</t>
  </si>
  <si>
    <t>BAF53A</t>
  </si>
  <si>
    <t>BAG1</t>
  </si>
  <si>
    <t>BCAR1</t>
  </si>
  <si>
    <t>BCL7A</t>
  </si>
  <si>
    <t>BCL9BCL9</t>
  </si>
  <si>
    <t>BP75</t>
  </si>
  <si>
    <t>BPAG1</t>
  </si>
  <si>
    <t>BPAG2</t>
  </si>
  <si>
    <t>BRCA1</t>
  </si>
  <si>
    <t>BTK</t>
  </si>
  <si>
    <t>BTRC</t>
  </si>
  <si>
    <t>BTRC2</t>
  </si>
  <si>
    <t>CALR</t>
  </si>
  <si>
    <t>CAMK2A</t>
  </si>
  <si>
    <t>CAMK2B</t>
  </si>
  <si>
    <t>CAMK2D</t>
  </si>
  <si>
    <t>CAMK2G</t>
  </si>
  <si>
    <t>CASP2</t>
  </si>
  <si>
    <t>CASP3</t>
  </si>
  <si>
    <t>CASP7</t>
  </si>
  <si>
    <t>CASP8</t>
  </si>
  <si>
    <t>CASP9</t>
  </si>
  <si>
    <t>CASP10</t>
  </si>
  <si>
    <t>CAV1</t>
  </si>
  <si>
    <t>CBL</t>
  </si>
  <si>
    <t>CBLB</t>
  </si>
  <si>
    <t>CCNA2</t>
  </si>
  <si>
    <t>CCNB1</t>
  </si>
  <si>
    <t>CCNB2</t>
  </si>
  <si>
    <t>CCND1</t>
  </si>
  <si>
    <t>CCNE1</t>
  </si>
  <si>
    <t>CCNH</t>
  </si>
  <si>
    <t>CD44</t>
  </si>
  <si>
    <t>CD151</t>
  </si>
  <si>
    <t>CDC2</t>
  </si>
  <si>
    <t>CDC16</t>
  </si>
  <si>
    <t>CDC23</t>
  </si>
  <si>
    <t>CDC25A</t>
  </si>
  <si>
    <t>CDC25B</t>
  </si>
  <si>
    <t>CDC25C</t>
  </si>
  <si>
    <t>CDC27</t>
  </si>
  <si>
    <t>CDC34</t>
  </si>
  <si>
    <t>CDC37</t>
  </si>
  <si>
    <t>CDC42</t>
  </si>
  <si>
    <t>CDH1</t>
  </si>
  <si>
    <t>CDK2</t>
  </si>
  <si>
    <t>CDK4</t>
  </si>
  <si>
    <t>CDK6</t>
  </si>
  <si>
    <t>CDK7</t>
  </si>
  <si>
    <t>CDK9</t>
  </si>
  <si>
    <t>CDKN1A</t>
  </si>
  <si>
    <t>CEACAM1</t>
  </si>
  <si>
    <t>CHK</t>
  </si>
  <si>
    <t>CIAP1</t>
  </si>
  <si>
    <t>CIAP2</t>
  </si>
  <si>
    <t>CIN85</t>
  </si>
  <si>
    <t>CIR</t>
  </si>
  <si>
    <t>CIS</t>
  </si>
  <si>
    <t>CITED1</t>
  </si>
  <si>
    <t>CK2A1</t>
  </si>
  <si>
    <t>CK2A2</t>
  </si>
  <si>
    <t>CK2B</t>
  </si>
  <si>
    <t>CLCA2</t>
  </si>
  <si>
    <t>CLTC</t>
  </si>
  <si>
    <t>CNTN1</t>
  </si>
  <si>
    <t>COPS3</t>
  </si>
  <si>
    <t>COPS5</t>
  </si>
  <si>
    <t>COX5B</t>
  </si>
  <si>
    <t>CREB</t>
  </si>
  <si>
    <t>CREBBP</t>
  </si>
  <si>
    <t>CRK</t>
  </si>
  <si>
    <t>CRKL</t>
  </si>
  <si>
    <t>CRM1</t>
  </si>
  <si>
    <t>CSF2RB</t>
  </si>
  <si>
    <t>CSK</t>
  </si>
  <si>
    <t>CSNK1A1</t>
  </si>
  <si>
    <t>CSNK1D</t>
  </si>
  <si>
    <t>CSNK1E</t>
  </si>
  <si>
    <t>CTBP1</t>
  </si>
  <si>
    <t>CTBP2</t>
  </si>
  <si>
    <t>CTCF</t>
  </si>
  <si>
    <t>CTNNB1</t>
  </si>
  <si>
    <t>CTNND1</t>
  </si>
  <si>
    <t>CUL1</t>
  </si>
  <si>
    <t>CYLD</t>
  </si>
  <si>
    <t>DAAM1</t>
  </si>
  <si>
    <t>DAB2</t>
  </si>
  <si>
    <t>DAP</t>
  </si>
  <si>
    <t>DAXX</t>
  </si>
  <si>
    <t>DBC1</t>
  </si>
  <si>
    <t>DCP1A</t>
  </si>
  <si>
    <t>DDEF1</t>
  </si>
  <si>
    <t>DDX3</t>
  </si>
  <si>
    <t>DHH</t>
  </si>
  <si>
    <t>DKK1</t>
  </si>
  <si>
    <t>DLL1</t>
  </si>
  <si>
    <t>DLL4</t>
  </si>
  <si>
    <t>DNM</t>
  </si>
  <si>
    <t>DOK1</t>
  </si>
  <si>
    <t>DSP</t>
  </si>
  <si>
    <t>DTX1</t>
  </si>
  <si>
    <t>DVL1</t>
  </si>
  <si>
    <t>DVL2</t>
  </si>
  <si>
    <t>DVL3</t>
  </si>
  <si>
    <t>DYRK1A</t>
  </si>
  <si>
    <t>E2F4</t>
  </si>
  <si>
    <t>E2F5</t>
  </si>
  <si>
    <t>E3B1</t>
  </si>
  <si>
    <t>EF1A</t>
  </si>
  <si>
    <t>EGF</t>
  </si>
  <si>
    <t>EGFR</t>
  </si>
  <si>
    <t>EIF3S2</t>
  </si>
  <si>
    <t>EIF4E</t>
  </si>
  <si>
    <t>ELK1</t>
  </si>
  <si>
    <t>ELK3</t>
  </si>
  <si>
    <t>ELK4</t>
  </si>
  <si>
    <t>ENG</t>
  </si>
  <si>
    <t>EPOR</t>
  </si>
  <si>
    <t>EPS8</t>
  </si>
  <si>
    <t>EPS15</t>
  </si>
  <si>
    <t>EPS15R</t>
  </si>
  <si>
    <t>ERBB2</t>
  </si>
  <si>
    <t>ERK1</t>
  </si>
  <si>
    <t>ERK2</t>
  </si>
  <si>
    <t>ERK5</t>
  </si>
  <si>
    <t>ERT</t>
  </si>
  <si>
    <t>ESR1</t>
  </si>
  <si>
    <t>ETS1</t>
  </si>
  <si>
    <t>FADD</t>
  </si>
  <si>
    <t>FAF1</t>
  </si>
  <si>
    <t>FANCD2</t>
  </si>
  <si>
    <t>FBL</t>
  </si>
  <si>
    <t>FBXW7</t>
  </si>
  <si>
    <t>FES</t>
  </si>
  <si>
    <t>FGR</t>
  </si>
  <si>
    <t>FHL1</t>
  </si>
  <si>
    <t>FHL2</t>
  </si>
  <si>
    <t>FKBP12</t>
  </si>
  <si>
    <t>FKBP51</t>
  </si>
  <si>
    <t>FLASH</t>
  </si>
  <si>
    <t>FLIP</t>
  </si>
  <si>
    <t>FLNA</t>
  </si>
  <si>
    <t>FNTA</t>
  </si>
  <si>
    <t>FOS</t>
  </si>
  <si>
    <t>FOSB</t>
  </si>
  <si>
    <t>FOXG1B</t>
  </si>
  <si>
    <t>FOXO1A</t>
  </si>
  <si>
    <t>FOXO3A</t>
  </si>
  <si>
    <t>FOXO4</t>
  </si>
  <si>
    <t>FRAP1</t>
  </si>
  <si>
    <t>FURIN</t>
  </si>
  <si>
    <t>FYN</t>
  </si>
  <si>
    <t>FZD1</t>
  </si>
  <si>
    <t>FZD2</t>
  </si>
  <si>
    <t>FZD4</t>
  </si>
  <si>
    <t>FZD6</t>
  </si>
  <si>
    <t>FZD7</t>
  </si>
  <si>
    <t>FZD8</t>
  </si>
  <si>
    <t>FZR1</t>
  </si>
  <si>
    <t>G3BP2</t>
  </si>
  <si>
    <t>GAB1</t>
  </si>
  <si>
    <t>GAB2</t>
  </si>
  <si>
    <t>GAP</t>
  </si>
  <si>
    <t>GAPDH</t>
  </si>
  <si>
    <t>GAS1</t>
  </si>
  <si>
    <t>GIPC</t>
  </si>
  <si>
    <t>GIT1</t>
  </si>
  <si>
    <t>GJA1</t>
  </si>
  <si>
    <t>GLI1</t>
  </si>
  <si>
    <t>GLI2</t>
  </si>
  <si>
    <t>GP130</t>
  </si>
  <si>
    <t>GRAP</t>
  </si>
  <si>
    <t>GRB2</t>
  </si>
  <si>
    <t>GRB7</t>
  </si>
  <si>
    <t>GRB10</t>
  </si>
  <si>
    <t>GRB14</t>
  </si>
  <si>
    <t>GRIM19</t>
  </si>
  <si>
    <t>GSK3B</t>
  </si>
  <si>
    <t>HAN11</t>
  </si>
  <si>
    <t>HAT1</t>
  </si>
  <si>
    <t>HBO1</t>
  </si>
  <si>
    <t>HCK</t>
  </si>
  <si>
    <t>HD</t>
  </si>
  <si>
    <t>HDAC1</t>
  </si>
  <si>
    <t>HDAC2</t>
  </si>
  <si>
    <t>HDAC6</t>
  </si>
  <si>
    <t>HERP1</t>
  </si>
  <si>
    <t>HES1</t>
  </si>
  <si>
    <t>HES6</t>
  </si>
  <si>
    <t>HEY1</t>
  </si>
  <si>
    <t>HGS</t>
  </si>
  <si>
    <t>HHIP</t>
  </si>
  <si>
    <t>HIP1</t>
  </si>
  <si>
    <t>HIPK2</t>
  </si>
  <si>
    <t>HIVEP3</t>
  </si>
  <si>
    <t>HRAS</t>
  </si>
  <si>
    <t>HSP27</t>
  </si>
  <si>
    <t>HSP90A</t>
  </si>
  <si>
    <t>HSP90B</t>
  </si>
  <si>
    <t>HSPA8</t>
  </si>
  <si>
    <t>ICAT</t>
  </si>
  <si>
    <t>ID1</t>
  </si>
  <si>
    <t>ID2</t>
  </si>
  <si>
    <t>ID3</t>
  </si>
  <si>
    <t>ID4</t>
  </si>
  <si>
    <t>IDAX</t>
  </si>
  <si>
    <t>IKBA</t>
  </si>
  <si>
    <t>IKBB</t>
  </si>
  <si>
    <t>IKBE</t>
  </si>
  <si>
    <t>IKBKAP</t>
  </si>
  <si>
    <t>IKBKG</t>
  </si>
  <si>
    <t>IKKA</t>
  </si>
  <si>
    <t>IKKB</t>
  </si>
  <si>
    <t>IKKE</t>
  </si>
  <si>
    <t>IQGAP2</t>
  </si>
  <si>
    <t>ITGA6</t>
  </si>
  <si>
    <t>ITGB4</t>
  </si>
  <si>
    <t>ITGB4BP</t>
  </si>
  <si>
    <t>JAG1</t>
  </si>
  <si>
    <t>JAG2</t>
  </si>
  <si>
    <t>JAK1</t>
  </si>
  <si>
    <t>JAK2</t>
  </si>
  <si>
    <t>JIP1</t>
  </si>
  <si>
    <t>JNK1</t>
  </si>
  <si>
    <t>JNKK2</t>
  </si>
  <si>
    <t>JUN</t>
  </si>
  <si>
    <t>JUNB</t>
  </si>
  <si>
    <t>JUND</t>
  </si>
  <si>
    <t>JUP</t>
  </si>
  <si>
    <t>KCNQ1</t>
  </si>
  <si>
    <t>KIT</t>
  </si>
  <si>
    <t>KPNA2</t>
  </si>
  <si>
    <t>KPNA3</t>
  </si>
  <si>
    <t>KPNA6</t>
  </si>
  <si>
    <t>KPNB1</t>
  </si>
  <si>
    <t>KRAS</t>
  </si>
  <si>
    <t>KRT7</t>
  </si>
  <si>
    <t>KRT8</t>
  </si>
  <si>
    <t>KRT17</t>
  </si>
  <si>
    <t>KRT18</t>
  </si>
  <si>
    <t>KTN1</t>
  </si>
  <si>
    <t>LAMR1</t>
  </si>
  <si>
    <t>LCK</t>
  </si>
  <si>
    <t>LEF1</t>
  </si>
  <si>
    <t>LIP1</t>
  </si>
  <si>
    <t>LRP1</t>
  </si>
  <si>
    <t>LRP5</t>
  </si>
  <si>
    <t>LRP6</t>
  </si>
  <si>
    <t>LRPPRC</t>
  </si>
  <si>
    <t>LYN</t>
  </si>
  <si>
    <t>MAGI3</t>
  </si>
  <si>
    <t>MAIL</t>
  </si>
  <si>
    <t>MAML1</t>
  </si>
  <si>
    <t>MAML2</t>
  </si>
  <si>
    <t>MAP1B</t>
  </si>
  <si>
    <t>MAP2K6</t>
  </si>
  <si>
    <t>MAP3K4</t>
  </si>
  <si>
    <t>MAPK14</t>
  </si>
  <si>
    <t>MBP</t>
  </si>
  <si>
    <t>MCC</t>
  </si>
  <si>
    <t>MCF2</t>
  </si>
  <si>
    <t>MCM5</t>
  </si>
  <si>
    <t>MCM7</t>
  </si>
  <si>
    <t>MDM2</t>
  </si>
  <si>
    <t>MEF2A</t>
  </si>
  <si>
    <t>MEF2C</t>
  </si>
  <si>
    <t>MEK1</t>
  </si>
  <si>
    <t>MEK2</t>
  </si>
  <si>
    <t>MEK3</t>
  </si>
  <si>
    <t>MEK5</t>
  </si>
  <si>
    <t>MEKK1</t>
  </si>
  <si>
    <t>MEKK2</t>
  </si>
  <si>
    <t>MEKK3</t>
  </si>
  <si>
    <t>MET</t>
  </si>
  <si>
    <t>MFNG</t>
  </si>
  <si>
    <t>MIG6</t>
  </si>
  <si>
    <t>MITF</t>
  </si>
  <si>
    <t>Miz1</t>
  </si>
  <si>
    <t>MKP1</t>
  </si>
  <si>
    <t>MMP7</t>
  </si>
  <si>
    <t>MSK1</t>
  </si>
  <si>
    <t>MTA2</t>
  </si>
  <si>
    <t>MTIF2</t>
  </si>
  <si>
    <t>MUPP1</t>
  </si>
  <si>
    <t>MURR1</t>
  </si>
  <si>
    <t>MYC</t>
  </si>
  <si>
    <t>MYOD1</t>
  </si>
  <si>
    <t>NCK</t>
  </si>
  <si>
    <t>NCK2</t>
  </si>
  <si>
    <t>NCOA2</t>
  </si>
  <si>
    <t>NCOA3</t>
  </si>
  <si>
    <t>NCOR1</t>
  </si>
  <si>
    <t>NFKB1</t>
  </si>
  <si>
    <t>NFKB2</t>
  </si>
  <si>
    <t>NFYA</t>
  </si>
  <si>
    <t>NFYB</t>
  </si>
  <si>
    <t>NFYC</t>
  </si>
  <si>
    <t>NIK</t>
  </si>
  <si>
    <t>NKD1</t>
  </si>
  <si>
    <t>NLK</t>
  </si>
  <si>
    <t>NOTCH1</t>
  </si>
  <si>
    <t>NOTCH2</t>
  </si>
  <si>
    <t>NOTCH3</t>
  </si>
  <si>
    <t>NOTCH4</t>
  </si>
  <si>
    <t>NOV</t>
  </si>
  <si>
    <t>NR3C1</t>
  </si>
  <si>
    <t>NRAS</t>
  </si>
  <si>
    <t>NSD1</t>
  </si>
  <si>
    <t>NSMAF</t>
  </si>
  <si>
    <t>NUMB</t>
  </si>
  <si>
    <t>NUMBL</t>
  </si>
  <si>
    <t>NUP153</t>
  </si>
  <si>
    <t>NUP214</t>
  </si>
  <si>
    <t>OTF1</t>
  </si>
  <si>
    <t>P70S6K</t>
  </si>
  <si>
    <t>P300</t>
  </si>
  <si>
    <t>PAF53</t>
  </si>
  <si>
    <t>PAK1</t>
  </si>
  <si>
    <t>PAK6</t>
  </si>
  <si>
    <t>PAN2</t>
  </si>
  <si>
    <t>PAPOLA</t>
  </si>
  <si>
    <t>PARD3</t>
  </si>
  <si>
    <t>PATZ</t>
  </si>
  <si>
    <t>PAX8</t>
  </si>
  <si>
    <t>PCAF</t>
  </si>
  <si>
    <t>PDCD2</t>
  </si>
  <si>
    <t>PEG3</t>
  </si>
  <si>
    <t>PEN2</t>
  </si>
  <si>
    <t>PFDN2</t>
  </si>
  <si>
    <t>PIAS1</t>
  </si>
  <si>
    <t>PIAS3</t>
  </si>
  <si>
    <t>PIAS4</t>
  </si>
  <si>
    <t>PIK3C2B</t>
  </si>
  <si>
    <t>PIK3CA</t>
  </si>
  <si>
    <t>PIK3CB</t>
  </si>
  <si>
    <t>PIK3CD</t>
  </si>
  <si>
    <t>PIK3R1</t>
  </si>
  <si>
    <t>PIK3R2</t>
  </si>
  <si>
    <t>PIK3R3</t>
  </si>
  <si>
    <t>PIN1</t>
  </si>
  <si>
    <t>PITPN</t>
  </si>
  <si>
    <t>PKN1</t>
  </si>
  <si>
    <t>PKN2</t>
  </si>
  <si>
    <t>PLAGL1</t>
  </si>
  <si>
    <t>PLCE1</t>
  </si>
  <si>
    <t>PLCG1</t>
  </si>
  <si>
    <t>PLCG2</t>
  </si>
  <si>
    <t>PLD1</t>
  </si>
  <si>
    <t>PLD2</t>
  </si>
  <si>
    <t>PLEC1</t>
  </si>
  <si>
    <t>PLSCR1</t>
  </si>
  <si>
    <t>PML</t>
  </si>
  <si>
    <t>POFUT1</t>
  </si>
  <si>
    <t>POLR1A</t>
  </si>
  <si>
    <t>POLR1B</t>
  </si>
  <si>
    <t>POLR1D</t>
  </si>
  <si>
    <t>POLR2H</t>
  </si>
  <si>
    <t>POLR2L</t>
  </si>
  <si>
    <t>PPP2CA</t>
  </si>
  <si>
    <t>PPP2R2A</t>
  </si>
  <si>
    <t>PPP2R5B</t>
  </si>
  <si>
    <t>PPP6C</t>
  </si>
  <si>
    <t>PRKACA</t>
  </si>
  <si>
    <t>PRKAR1A</t>
  </si>
  <si>
    <t>PRKAR1B</t>
  </si>
  <si>
    <t>PRKAR2A</t>
  </si>
  <si>
    <t>PRKCA</t>
  </si>
  <si>
    <t>PRKCB</t>
  </si>
  <si>
    <t>PRKCD</t>
  </si>
  <si>
    <t>PRKCG</t>
  </si>
  <si>
    <t>PRKCI</t>
  </si>
  <si>
    <t>PRKCM</t>
  </si>
  <si>
    <t>PRKCZ</t>
  </si>
  <si>
    <t>PRMT1</t>
  </si>
  <si>
    <t>PSD93</t>
  </si>
  <si>
    <t>PSD95</t>
  </si>
  <si>
    <t>PSEN1</t>
  </si>
  <si>
    <t>PSEN2</t>
  </si>
  <si>
    <t>PSMB5</t>
  </si>
  <si>
    <t>PSMC1</t>
  </si>
  <si>
    <t>PSMC2</t>
  </si>
  <si>
    <t>PSMC3</t>
  </si>
  <si>
    <t>PSMD1</t>
  </si>
  <si>
    <t>PSMD3</t>
  </si>
  <si>
    <t>PSMD4</t>
  </si>
  <si>
    <t>PSMD7</t>
  </si>
  <si>
    <t>PSMD12</t>
  </si>
  <si>
    <t>PSMD13</t>
  </si>
  <si>
    <t>PTCH</t>
  </si>
  <si>
    <t>PTEN</t>
  </si>
  <si>
    <t>PTK2</t>
  </si>
  <si>
    <t>PTK6</t>
  </si>
  <si>
    <t>PTPN12</t>
  </si>
  <si>
    <t>PTPRO</t>
  </si>
  <si>
    <t>PTP-SL</t>
  </si>
  <si>
    <t>PXN</t>
  </si>
  <si>
    <t>PYK2</t>
  </si>
  <si>
    <t>RAB5</t>
  </si>
  <si>
    <t>RAB23</t>
  </si>
  <si>
    <t>RAC1</t>
  </si>
  <si>
    <t>RAC3</t>
  </si>
  <si>
    <t>RACK1</t>
  </si>
  <si>
    <t>RAD54L2</t>
  </si>
  <si>
    <t>RAF1</t>
  </si>
  <si>
    <t>RAI</t>
  </si>
  <si>
    <t>RAIDD</t>
  </si>
  <si>
    <t>RALB</t>
  </si>
  <si>
    <t>RALBP1</t>
  </si>
  <si>
    <t>RALGDS</t>
  </si>
  <si>
    <t>RAN</t>
  </si>
  <si>
    <t>RANBP9</t>
  </si>
  <si>
    <t>RAP30</t>
  </si>
  <si>
    <t>RAP74</t>
  </si>
  <si>
    <t>RB</t>
  </si>
  <si>
    <t>RBBP7</t>
  </si>
  <si>
    <t>RBL2</t>
  </si>
  <si>
    <t>RBPSUH</t>
  </si>
  <si>
    <t>RBX1</t>
  </si>
  <si>
    <t>RELB</t>
  </si>
  <si>
    <t>REPS1</t>
  </si>
  <si>
    <t>REPS2</t>
  </si>
  <si>
    <t>REQ</t>
  </si>
  <si>
    <t>RGS16</t>
  </si>
  <si>
    <t>RHOA</t>
  </si>
  <si>
    <t>RING1</t>
  </si>
  <si>
    <t>RIP2</t>
  </si>
  <si>
    <t>RIP3</t>
  </si>
  <si>
    <t>RIPK1</t>
  </si>
  <si>
    <t>RKIP</t>
  </si>
  <si>
    <t>RNF4</t>
  </si>
  <si>
    <t>ROCK1</t>
  </si>
  <si>
    <t>RPA5</t>
  </si>
  <si>
    <t>RPL4</t>
  </si>
  <si>
    <t>RPL6</t>
  </si>
  <si>
    <t>RPL8</t>
  </si>
  <si>
    <t>RPL30</t>
  </si>
  <si>
    <t>RPS11</t>
  </si>
  <si>
    <t>RPS13</t>
  </si>
  <si>
    <t>RSK1</t>
  </si>
  <si>
    <t>RSK2</t>
  </si>
  <si>
    <t>RSK3</t>
  </si>
  <si>
    <t>RTKN</t>
  </si>
  <si>
    <t>RUVBL1</t>
  </si>
  <si>
    <t>SALL1</t>
  </si>
  <si>
    <t>SAM68</t>
  </si>
  <si>
    <t>SAP18</t>
  </si>
  <si>
    <t>SAP30</t>
  </si>
  <si>
    <t>SAP97</t>
  </si>
  <si>
    <t>SCF</t>
  </si>
  <si>
    <t>SDC2</t>
  </si>
  <si>
    <t>SF1</t>
  </si>
  <si>
    <t>SFN</t>
  </si>
  <si>
    <t>SFRP1</t>
  </si>
  <si>
    <t>SH2D3C</t>
  </si>
  <si>
    <t>SH3GL2</t>
  </si>
  <si>
    <t>SH3GL3</t>
  </si>
  <si>
    <t>SHC1</t>
  </si>
  <si>
    <t>SHIP</t>
  </si>
  <si>
    <t>SHIP2</t>
  </si>
  <si>
    <t>SHOC2</t>
  </si>
  <si>
    <t>SHP2</t>
  </si>
  <si>
    <t>SIN3A</t>
  </si>
  <si>
    <t>SINK</t>
  </si>
  <si>
    <t>SKI</t>
  </si>
  <si>
    <t>SKIL</t>
  </si>
  <si>
    <t>SKP1</t>
  </si>
  <si>
    <t>SKP2</t>
  </si>
  <si>
    <t>SLC25A4</t>
  </si>
  <si>
    <t>SMAD1</t>
  </si>
  <si>
    <t>SMAD2</t>
  </si>
  <si>
    <t>SMAD3</t>
  </si>
  <si>
    <t>SMAD4</t>
  </si>
  <si>
    <t>SMAD6</t>
  </si>
  <si>
    <t>SMAD7</t>
  </si>
  <si>
    <t>SMARCA4</t>
  </si>
  <si>
    <t>SMARCB1</t>
  </si>
  <si>
    <t>SMARCC1</t>
  </si>
  <si>
    <t>SMARCC2</t>
  </si>
  <si>
    <t>SMARCE1</t>
  </si>
  <si>
    <t>SMOH</t>
  </si>
  <si>
    <t>SMRT</t>
  </si>
  <si>
    <t>SMURF1</t>
  </si>
  <si>
    <t>SMURF2</t>
  </si>
  <si>
    <t>SNCA</t>
  </si>
  <si>
    <t>SNIP1</t>
  </si>
  <si>
    <t>SNRPD2</t>
  </si>
  <si>
    <t>SNW1</t>
  </si>
  <si>
    <t>SNX1</t>
  </si>
  <si>
    <t>SNX2</t>
  </si>
  <si>
    <t>SNX4</t>
  </si>
  <si>
    <t>SNX6</t>
  </si>
  <si>
    <t>SOCS3</t>
  </si>
  <si>
    <t>SOCS5</t>
  </si>
  <si>
    <t>SOCS6</t>
  </si>
  <si>
    <t>SODD</t>
  </si>
  <si>
    <t>SOS1</t>
  </si>
  <si>
    <t>SOS2</t>
  </si>
  <si>
    <t>SP1</t>
  </si>
  <si>
    <t>SPDEF</t>
  </si>
  <si>
    <t>SPEN</t>
  </si>
  <si>
    <t>SPRED1</t>
  </si>
  <si>
    <t>SPRED2</t>
  </si>
  <si>
    <t>SPRY2</t>
  </si>
  <si>
    <t>SRC</t>
  </si>
  <si>
    <t>STAMBPL1</t>
  </si>
  <si>
    <t>STAP1</t>
  </si>
  <si>
    <t>STAT2</t>
  </si>
  <si>
    <t>STAT3</t>
  </si>
  <si>
    <t>STAT5A</t>
  </si>
  <si>
    <t>STAT5B</t>
  </si>
  <si>
    <t>STEP</t>
  </si>
  <si>
    <t>STK11</t>
  </si>
  <si>
    <t>STK36</t>
  </si>
  <si>
    <t>STRAP</t>
  </si>
  <si>
    <t>STUB1</t>
  </si>
  <si>
    <t>STXBP1</t>
  </si>
  <si>
    <t>SUMO1</t>
  </si>
  <si>
    <t>SUMO2</t>
  </si>
  <si>
    <t>SVIL</t>
  </si>
  <si>
    <t>T2BP</t>
  </si>
  <si>
    <t>TAB1</t>
  </si>
  <si>
    <t>TAB2</t>
  </si>
  <si>
    <t>TAB3</t>
  </si>
  <si>
    <t>TAK1</t>
  </si>
  <si>
    <t>TBK1</t>
  </si>
  <si>
    <t>TBP</t>
  </si>
  <si>
    <t>TBPIP</t>
  </si>
  <si>
    <t>TCF3</t>
  </si>
  <si>
    <t>TCF4</t>
  </si>
  <si>
    <t>TCF8</t>
  </si>
  <si>
    <t>TCF12</t>
  </si>
  <si>
    <t>TFDP1</t>
  </si>
  <si>
    <t>TFDP2</t>
  </si>
  <si>
    <t>TFIIH</t>
  </si>
  <si>
    <t>TGFB1</t>
  </si>
  <si>
    <t>TGFB2</t>
  </si>
  <si>
    <t>TGFB3</t>
  </si>
  <si>
    <t>TGFBR1</t>
  </si>
  <si>
    <t>TGFBR2</t>
  </si>
  <si>
    <t>TGFBR3</t>
  </si>
  <si>
    <t>TGFBRAP1</t>
  </si>
  <si>
    <t>TIEG2</t>
  </si>
  <si>
    <t>TIP60</t>
  </si>
  <si>
    <t>TLE1</t>
  </si>
  <si>
    <t>TNF</t>
  </si>
  <si>
    <t>TNFR1</t>
  </si>
  <si>
    <t>TNFR2</t>
  </si>
  <si>
    <t>TNIP1</t>
  </si>
  <si>
    <t>TNK2</t>
  </si>
  <si>
    <t>TP53</t>
  </si>
  <si>
    <t>TPL2</t>
  </si>
  <si>
    <t>TR4</t>
  </si>
  <si>
    <t>TRADD</t>
  </si>
  <si>
    <t>TRAF1</t>
  </si>
  <si>
    <t>TRAF2</t>
  </si>
  <si>
    <t>TRAF3</t>
  </si>
  <si>
    <t>TRAF4</t>
  </si>
  <si>
    <t>TRAF5</t>
  </si>
  <si>
    <t>TRAF6</t>
  </si>
  <si>
    <t>TRAILR1</t>
  </si>
  <si>
    <t>TRUSS</t>
  </si>
  <si>
    <t>TXLNA</t>
  </si>
  <si>
    <t>UBC9</t>
  </si>
  <si>
    <t>UBCH5B</t>
  </si>
  <si>
    <t>UBCH5C</t>
  </si>
  <si>
    <t>UBE2D1</t>
  </si>
  <si>
    <t>UBE2E1</t>
  </si>
  <si>
    <t>UBE2L3</t>
  </si>
  <si>
    <t>UBE3A</t>
  </si>
  <si>
    <t>UNC5CL</t>
  </si>
  <si>
    <t>USP9</t>
  </si>
  <si>
    <t>USP11</t>
  </si>
  <si>
    <t>UXT</t>
  </si>
  <si>
    <t>VANGL2</t>
  </si>
  <si>
    <t>VAV1</t>
  </si>
  <si>
    <t>VAV2</t>
  </si>
  <si>
    <t>VAV3</t>
  </si>
  <si>
    <t>VDR</t>
  </si>
  <si>
    <t>VIM</t>
  </si>
  <si>
    <t>WASL</t>
  </si>
  <si>
    <t>WDR12</t>
  </si>
  <si>
    <t>WNK1</t>
  </si>
  <si>
    <t>WNT2</t>
  </si>
  <si>
    <t>WNT5A</t>
  </si>
  <si>
    <t>YAP1</t>
  </si>
  <si>
    <t>YES</t>
  </si>
  <si>
    <t>YY1</t>
  </si>
  <si>
    <t>ZFHX1B</t>
  </si>
  <si>
    <t>ZFYVE9</t>
  </si>
  <si>
    <t>ZIN</t>
  </si>
  <si>
    <t>ZNF216</t>
  </si>
  <si>
    <t>ZNF259</t>
  </si>
  <si>
    <t>RELA</t>
  </si>
  <si>
    <t>BCL3</t>
  </si>
  <si>
    <t>Normal</t>
  </si>
  <si>
    <t>Cancer</t>
  </si>
  <si>
    <t>Protein 1</t>
  </si>
  <si>
    <t>DEU</t>
  </si>
  <si>
    <t>Protein 2</t>
  </si>
  <si>
    <t>A</t>
  </si>
  <si>
    <t>genes</t>
  </si>
  <si>
    <t xml:space="preserve">Brain </t>
  </si>
  <si>
    <t>Cervix</t>
  </si>
  <si>
    <t>Ovary</t>
  </si>
  <si>
    <t>Lung</t>
  </si>
  <si>
    <t>Prostate</t>
  </si>
  <si>
    <t xml:space="preserve">Downregulation </t>
  </si>
  <si>
    <t>upregulated =79</t>
  </si>
  <si>
    <t>downregulated = 6</t>
  </si>
  <si>
    <t xml:space="preserve">S2a:The up-regulated and down-regulated proteins in cancer condition with the expression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</si>
</sst>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2" borderId="0" xfId="0" applyFont="1" applyFill="1"/>
    <xf numFmtId="0" fontId="2" fillId="3" borderId="0" xfId="0" applyFont="1" applyFill="1"/>
    <xf numFmtId="0" fontId="4" fillId="4" borderId="0" xfId="0" applyFont="1" applyFill="1"/>
    <xf numFmtId="0" fontId="3" fillId="5" borderId="0" xfId="0" applyFont="1" applyFill="1"/>
    <xf numFmtId="0" fontId="5" fillId="2" borderId="0" xfId="0" applyFont="1" applyFill="1"/>
    <xf numFmtId="0" fontId="0" fillId="2" borderId="0" xfId="0" applyFill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Graph!$A$2</c:f>
              <c:strCache>
                <c:ptCount val="1"/>
                <c:pt idx="0">
                  <c:v>Brain </c:v>
                </c:pt>
              </c:strCache>
            </c:strRef>
          </c:tx>
          <c:invertIfNegative val="0"/>
          <c:cat>
            <c:strRef>
              <c:f>Graph!$B$1:$CH$1</c:f>
              <c:strCache>
                <c:ptCount val="85"/>
                <c:pt idx="0">
                  <c:v>4EBP1</c:v>
                </c:pt>
                <c:pt idx="1">
                  <c:v>14-3-3-ZETA</c:v>
                </c:pt>
                <c:pt idx="2">
                  <c:v>AES</c:v>
                </c:pt>
                <c:pt idx="3">
                  <c:v>AKT1</c:v>
                </c:pt>
                <c:pt idx="4">
                  <c:v>ANAPC2</c:v>
                </c:pt>
                <c:pt idx="5">
                  <c:v>AP2</c:v>
                </c:pt>
                <c:pt idx="6">
                  <c:v>AP2A1</c:v>
                </c:pt>
                <c:pt idx="7">
                  <c:v>APH2</c:v>
                </c:pt>
                <c:pt idx="8">
                  <c:v>BAF53A</c:v>
                </c:pt>
                <c:pt idx="9">
                  <c:v>BAG1</c:v>
                </c:pt>
                <c:pt idx="10">
                  <c:v>CALR</c:v>
                </c:pt>
                <c:pt idx="11">
                  <c:v>CCNB2</c:v>
                </c:pt>
                <c:pt idx="12">
                  <c:v>CCNE1</c:v>
                </c:pt>
                <c:pt idx="13">
                  <c:v>CD151</c:v>
                </c:pt>
                <c:pt idx="14">
                  <c:v>CDC25A</c:v>
                </c:pt>
                <c:pt idx="15">
                  <c:v>CDC34</c:v>
                </c:pt>
                <c:pt idx="16">
                  <c:v>CDC37</c:v>
                </c:pt>
                <c:pt idx="17">
                  <c:v>CDK4</c:v>
                </c:pt>
                <c:pt idx="18">
                  <c:v>CDK9</c:v>
                </c:pt>
                <c:pt idx="19">
                  <c:v>CK2B</c:v>
                </c:pt>
                <c:pt idx="20">
                  <c:v>COPS3</c:v>
                </c:pt>
                <c:pt idx="21">
                  <c:v>CSK</c:v>
                </c:pt>
                <c:pt idx="22">
                  <c:v>CTBP1</c:v>
                </c:pt>
                <c:pt idx="23">
                  <c:v>DAP</c:v>
                </c:pt>
                <c:pt idx="24">
                  <c:v>DNM</c:v>
                </c:pt>
                <c:pt idx="25">
                  <c:v>DVL1</c:v>
                </c:pt>
                <c:pt idx="26">
                  <c:v>E2F4</c:v>
                </c:pt>
                <c:pt idx="27">
                  <c:v>ELK1</c:v>
                </c:pt>
                <c:pt idx="28">
                  <c:v>FADD</c:v>
                </c:pt>
                <c:pt idx="29">
                  <c:v>FAF1</c:v>
                </c:pt>
                <c:pt idx="30">
                  <c:v>FBL</c:v>
                </c:pt>
                <c:pt idx="31">
                  <c:v>FKBP12</c:v>
                </c:pt>
                <c:pt idx="32">
                  <c:v>FURIN</c:v>
                </c:pt>
                <c:pt idx="33">
                  <c:v>GAPDH</c:v>
                </c:pt>
                <c:pt idx="34">
                  <c:v>GIPC</c:v>
                </c:pt>
                <c:pt idx="35">
                  <c:v>GIT1</c:v>
                </c:pt>
                <c:pt idx="36">
                  <c:v>GRIM19</c:v>
                </c:pt>
                <c:pt idx="37">
                  <c:v>HGS</c:v>
                </c:pt>
                <c:pt idx="38">
                  <c:v>ID1</c:v>
                </c:pt>
                <c:pt idx="39">
                  <c:v>IKBKG</c:v>
                </c:pt>
                <c:pt idx="40">
                  <c:v>ITGB4BP</c:v>
                </c:pt>
                <c:pt idx="41">
                  <c:v>JUP</c:v>
                </c:pt>
                <c:pt idx="42">
                  <c:v>KPNA2</c:v>
                </c:pt>
                <c:pt idx="43">
                  <c:v>KPNB1</c:v>
                </c:pt>
                <c:pt idx="44">
                  <c:v>KRT8</c:v>
                </c:pt>
                <c:pt idx="45">
                  <c:v>KRT18</c:v>
                </c:pt>
                <c:pt idx="46">
                  <c:v>MCM5</c:v>
                </c:pt>
                <c:pt idx="47">
                  <c:v>MCM7</c:v>
                </c:pt>
                <c:pt idx="48">
                  <c:v>MEK5</c:v>
                </c:pt>
                <c:pt idx="49">
                  <c:v>MYC</c:v>
                </c:pt>
                <c:pt idx="50">
                  <c:v>NCOA3</c:v>
                </c:pt>
                <c:pt idx="51">
                  <c:v>PKN1</c:v>
                </c:pt>
                <c:pt idx="52">
                  <c:v>PML</c:v>
                </c:pt>
                <c:pt idx="53">
                  <c:v>POFUT1</c:v>
                </c:pt>
                <c:pt idx="54">
                  <c:v>POLR1D</c:v>
                </c:pt>
                <c:pt idx="55">
                  <c:v>POLR2H</c:v>
                </c:pt>
                <c:pt idx="56">
                  <c:v>POLR2L</c:v>
                </c:pt>
                <c:pt idx="57">
                  <c:v>PRKACA</c:v>
                </c:pt>
                <c:pt idx="58">
                  <c:v>PRMT1</c:v>
                </c:pt>
                <c:pt idx="59">
                  <c:v>PSMB5</c:v>
                </c:pt>
                <c:pt idx="60">
                  <c:v>PSMC3</c:v>
                </c:pt>
                <c:pt idx="61">
                  <c:v>PSMD4</c:v>
                </c:pt>
                <c:pt idx="62">
                  <c:v>PSMD7</c:v>
                </c:pt>
                <c:pt idx="63">
                  <c:v>RALBP1</c:v>
                </c:pt>
                <c:pt idx="64">
                  <c:v>RAN</c:v>
                </c:pt>
                <c:pt idx="65">
                  <c:v>RAP74</c:v>
                </c:pt>
                <c:pt idx="66">
                  <c:v>REQ</c:v>
                </c:pt>
                <c:pt idx="67">
                  <c:v>RPL6</c:v>
                </c:pt>
                <c:pt idx="68">
                  <c:v>RPL8</c:v>
                </c:pt>
                <c:pt idx="69">
                  <c:v>SINK</c:v>
                </c:pt>
                <c:pt idx="70">
                  <c:v>SMAD3</c:v>
                </c:pt>
                <c:pt idx="71">
                  <c:v>SMARCC1</c:v>
                </c:pt>
                <c:pt idx="72">
                  <c:v>SMURF1</c:v>
                </c:pt>
                <c:pt idx="73">
                  <c:v>STUB1</c:v>
                </c:pt>
                <c:pt idx="74">
                  <c:v>TCF3</c:v>
                </c:pt>
                <c:pt idx="75">
                  <c:v>TFDP1</c:v>
                </c:pt>
                <c:pt idx="76">
                  <c:v>TFIIH</c:v>
                </c:pt>
                <c:pt idx="77">
                  <c:v>UBC9</c:v>
                </c:pt>
                <c:pt idx="78">
                  <c:v>UBE2L3</c:v>
                </c:pt>
                <c:pt idx="79">
                  <c:v>ENG</c:v>
                </c:pt>
                <c:pt idx="80">
                  <c:v>FHL1</c:v>
                </c:pt>
                <c:pt idx="81">
                  <c:v>FOS</c:v>
                </c:pt>
                <c:pt idx="82">
                  <c:v>FOSB</c:v>
                </c:pt>
                <c:pt idx="83">
                  <c:v>MITF</c:v>
                </c:pt>
                <c:pt idx="84">
                  <c:v>SAP18</c:v>
                </c:pt>
              </c:strCache>
            </c:strRef>
          </c:cat>
          <c:val>
            <c:numRef>
              <c:f>Graph!$B$2:$CH$2</c:f>
              <c:numCache>
                <c:formatCode>General</c:formatCode>
                <c:ptCount val="85"/>
                <c:pt idx="0">
                  <c:v>79.099999999999994</c:v>
                </c:pt>
                <c:pt idx="1">
                  <c:v>94.65</c:v>
                </c:pt>
                <c:pt idx="2">
                  <c:v>180.24</c:v>
                </c:pt>
                <c:pt idx="3">
                  <c:v>135.27000000000001</c:v>
                </c:pt>
                <c:pt idx="4">
                  <c:v>18.62</c:v>
                </c:pt>
                <c:pt idx="5">
                  <c:v>27.22</c:v>
                </c:pt>
                <c:pt idx="6">
                  <c:v>25.06</c:v>
                </c:pt>
                <c:pt idx="7">
                  <c:v>34.840000000000003</c:v>
                </c:pt>
                <c:pt idx="8">
                  <c:v>3.33</c:v>
                </c:pt>
                <c:pt idx="9">
                  <c:v>29.16</c:v>
                </c:pt>
                <c:pt idx="10">
                  <c:v>277.88</c:v>
                </c:pt>
                <c:pt idx="11">
                  <c:v>110.74</c:v>
                </c:pt>
                <c:pt idx="12">
                  <c:v>5.27</c:v>
                </c:pt>
                <c:pt idx="13">
                  <c:v>42.05</c:v>
                </c:pt>
                <c:pt idx="14">
                  <c:v>8.61</c:v>
                </c:pt>
                <c:pt idx="15">
                  <c:v>25.83</c:v>
                </c:pt>
                <c:pt idx="16">
                  <c:v>64.14</c:v>
                </c:pt>
                <c:pt idx="17">
                  <c:v>382.8</c:v>
                </c:pt>
                <c:pt idx="18">
                  <c:v>15.28</c:v>
                </c:pt>
                <c:pt idx="19">
                  <c:v>74.69</c:v>
                </c:pt>
                <c:pt idx="20">
                  <c:v>24.2</c:v>
                </c:pt>
                <c:pt idx="21">
                  <c:v>28.62</c:v>
                </c:pt>
                <c:pt idx="22">
                  <c:v>95.78</c:v>
                </c:pt>
                <c:pt idx="23">
                  <c:v>63.77</c:v>
                </c:pt>
                <c:pt idx="24">
                  <c:v>25.14</c:v>
                </c:pt>
                <c:pt idx="25">
                  <c:v>56.39</c:v>
                </c:pt>
                <c:pt idx="26">
                  <c:v>20.56</c:v>
                </c:pt>
                <c:pt idx="27">
                  <c:v>23.89</c:v>
                </c:pt>
                <c:pt idx="28">
                  <c:v>31.1</c:v>
                </c:pt>
                <c:pt idx="29">
                  <c:v>64.14</c:v>
                </c:pt>
                <c:pt idx="30">
                  <c:v>133.55000000000001</c:v>
                </c:pt>
                <c:pt idx="31">
                  <c:v>122.78</c:v>
                </c:pt>
                <c:pt idx="32">
                  <c:v>23.89</c:v>
                </c:pt>
                <c:pt idx="33">
                  <c:v>4486.21</c:v>
                </c:pt>
                <c:pt idx="34">
                  <c:v>121.06</c:v>
                </c:pt>
                <c:pt idx="35">
                  <c:v>25.14</c:v>
                </c:pt>
                <c:pt idx="36">
                  <c:v>37.770000000000003</c:v>
                </c:pt>
                <c:pt idx="37">
                  <c:v>157.66999999999999</c:v>
                </c:pt>
                <c:pt idx="38">
                  <c:v>66.62</c:v>
                </c:pt>
                <c:pt idx="39">
                  <c:v>13.88</c:v>
                </c:pt>
                <c:pt idx="40">
                  <c:v>264.52999999999997</c:v>
                </c:pt>
                <c:pt idx="41">
                  <c:v>180.69</c:v>
                </c:pt>
                <c:pt idx="42">
                  <c:v>1107.02</c:v>
                </c:pt>
                <c:pt idx="43">
                  <c:v>256.42</c:v>
                </c:pt>
                <c:pt idx="44">
                  <c:v>42.19</c:v>
                </c:pt>
                <c:pt idx="45">
                  <c:v>68.02</c:v>
                </c:pt>
                <c:pt idx="46">
                  <c:v>239.11</c:v>
                </c:pt>
                <c:pt idx="47">
                  <c:v>1080.3399999999999</c:v>
                </c:pt>
                <c:pt idx="48">
                  <c:v>9.24</c:v>
                </c:pt>
                <c:pt idx="49">
                  <c:v>43.68</c:v>
                </c:pt>
                <c:pt idx="50">
                  <c:v>12.8</c:v>
                </c:pt>
                <c:pt idx="51">
                  <c:v>85.54</c:v>
                </c:pt>
                <c:pt idx="52">
                  <c:v>51.65</c:v>
                </c:pt>
                <c:pt idx="53">
                  <c:v>51.65</c:v>
                </c:pt>
                <c:pt idx="54">
                  <c:v>5.9</c:v>
                </c:pt>
                <c:pt idx="55">
                  <c:v>27.76</c:v>
                </c:pt>
                <c:pt idx="56">
                  <c:v>8.61</c:v>
                </c:pt>
                <c:pt idx="57">
                  <c:v>48.32</c:v>
                </c:pt>
                <c:pt idx="58">
                  <c:v>185.43</c:v>
                </c:pt>
                <c:pt idx="59">
                  <c:v>63.06</c:v>
                </c:pt>
                <c:pt idx="60">
                  <c:v>141.08000000000001</c:v>
                </c:pt>
                <c:pt idx="61">
                  <c:v>111.05</c:v>
                </c:pt>
                <c:pt idx="62">
                  <c:v>37.56</c:v>
                </c:pt>
                <c:pt idx="63">
                  <c:v>13.88</c:v>
                </c:pt>
                <c:pt idx="64">
                  <c:v>209.93</c:v>
                </c:pt>
                <c:pt idx="65">
                  <c:v>50.34</c:v>
                </c:pt>
                <c:pt idx="66">
                  <c:v>0.94</c:v>
                </c:pt>
                <c:pt idx="67">
                  <c:v>300.67</c:v>
                </c:pt>
                <c:pt idx="68">
                  <c:v>827.49</c:v>
                </c:pt>
                <c:pt idx="69">
                  <c:v>31.64</c:v>
                </c:pt>
                <c:pt idx="70">
                  <c:v>34.21</c:v>
                </c:pt>
                <c:pt idx="71">
                  <c:v>57.47</c:v>
                </c:pt>
                <c:pt idx="72">
                  <c:v>33.89</c:v>
                </c:pt>
                <c:pt idx="73">
                  <c:v>110.21</c:v>
                </c:pt>
                <c:pt idx="74">
                  <c:v>39.17</c:v>
                </c:pt>
                <c:pt idx="75">
                  <c:v>19.47</c:v>
                </c:pt>
                <c:pt idx="76">
                  <c:v>12.26</c:v>
                </c:pt>
                <c:pt idx="77">
                  <c:v>34.44</c:v>
                </c:pt>
                <c:pt idx="78">
                  <c:v>43.99</c:v>
                </c:pt>
                <c:pt idx="79">
                  <c:v>-126.89000000000001</c:v>
                </c:pt>
                <c:pt idx="80">
                  <c:v>-247.97000000000003</c:v>
                </c:pt>
                <c:pt idx="81">
                  <c:v>-798.46</c:v>
                </c:pt>
                <c:pt idx="82">
                  <c:v>-58.69</c:v>
                </c:pt>
                <c:pt idx="83">
                  <c:v>-8.3000000000000007</c:v>
                </c:pt>
                <c:pt idx="84">
                  <c:v>-33.540000000000006</c:v>
                </c:pt>
              </c:numCache>
            </c:numRef>
          </c:val>
        </c:ser>
        <c:ser>
          <c:idx val="1"/>
          <c:order val="1"/>
          <c:tx>
            <c:strRef>
              <c:f>Graph!$A$3</c:f>
              <c:strCache>
                <c:ptCount val="1"/>
                <c:pt idx="0">
                  <c:v>Cervix</c:v>
                </c:pt>
              </c:strCache>
            </c:strRef>
          </c:tx>
          <c:invertIfNegative val="0"/>
          <c:cat>
            <c:strRef>
              <c:f>Graph!$B$1:$CH$1</c:f>
              <c:strCache>
                <c:ptCount val="85"/>
                <c:pt idx="0">
                  <c:v>4EBP1</c:v>
                </c:pt>
                <c:pt idx="1">
                  <c:v>14-3-3-ZETA</c:v>
                </c:pt>
                <c:pt idx="2">
                  <c:v>AES</c:v>
                </c:pt>
                <c:pt idx="3">
                  <c:v>AKT1</c:v>
                </c:pt>
                <c:pt idx="4">
                  <c:v>ANAPC2</c:v>
                </c:pt>
                <c:pt idx="5">
                  <c:v>AP2</c:v>
                </c:pt>
                <c:pt idx="6">
                  <c:v>AP2A1</c:v>
                </c:pt>
                <c:pt idx="7">
                  <c:v>APH2</c:v>
                </c:pt>
                <c:pt idx="8">
                  <c:v>BAF53A</c:v>
                </c:pt>
                <c:pt idx="9">
                  <c:v>BAG1</c:v>
                </c:pt>
                <c:pt idx="10">
                  <c:v>CALR</c:v>
                </c:pt>
                <c:pt idx="11">
                  <c:v>CCNB2</c:v>
                </c:pt>
                <c:pt idx="12">
                  <c:v>CCNE1</c:v>
                </c:pt>
                <c:pt idx="13">
                  <c:v>CD151</c:v>
                </c:pt>
                <c:pt idx="14">
                  <c:v>CDC25A</c:v>
                </c:pt>
                <c:pt idx="15">
                  <c:v>CDC34</c:v>
                </c:pt>
                <c:pt idx="16">
                  <c:v>CDC37</c:v>
                </c:pt>
                <c:pt idx="17">
                  <c:v>CDK4</c:v>
                </c:pt>
                <c:pt idx="18">
                  <c:v>CDK9</c:v>
                </c:pt>
                <c:pt idx="19">
                  <c:v>CK2B</c:v>
                </c:pt>
                <c:pt idx="20">
                  <c:v>COPS3</c:v>
                </c:pt>
                <c:pt idx="21">
                  <c:v>CSK</c:v>
                </c:pt>
                <c:pt idx="22">
                  <c:v>CTBP1</c:v>
                </c:pt>
                <c:pt idx="23">
                  <c:v>DAP</c:v>
                </c:pt>
                <c:pt idx="24">
                  <c:v>DNM</c:v>
                </c:pt>
                <c:pt idx="25">
                  <c:v>DVL1</c:v>
                </c:pt>
                <c:pt idx="26">
                  <c:v>E2F4</c:v>
                </c:pt>
                <c:pt idx="27">
                  <c:v>ELK1</c:v>
                </c:pt>
                <c:pt idx="28">
                  <c:v>FADD</c:v>
                </c:pt>
                <c:pt idx="29">
                  <c:v>FAF1</c:v>
                </c:pt>
                <c:pt idx="30">
                  <c:v>FBL</c:v>
                </c:pt>
                <c:pt idx="31">
                  <c:v>FKBP12</c:v>
                </c:pt>
                <c:pt idx="32">
                  <c:v>FURIN</c:v>
                </c:pt>
                <c:pt idx="33">
                  <c:v>GAPDH</c:v>
                </c:pt>
                <c:pt idx="34">
                  <c:v>GIPC</c:v>
                </c:pt>
                <c:pt idx="35">
                  <c:v>GIT1</c:v>
                </c:pt>
                <c:pt idx="36">
                  <c:v>GRIM19</c:v>
                </c:pt>
                <c:pt idx="37">
                  <c:v>HGS</c:v>
                </c:pt>
                <c:pt idx="38">
                  <c:v>ID1</c:v>
                </c:pt>
                <c:pt idx="39">
                  <c:v>IKBKG</c:v>
                </c:pt>
                <c:pt idx="40">
                  <c:v>ITGB4BP</c:v>
                </c:pt>
                <c:pt idx="41">
                  <c:v>JUP</c:v>
                </c:pt>
                <c:pt idx="42">
                  <c:v>KPNA2</c:v>
                </c:pt>
                <c:pt idx="43">
                  <c:v>KPNB1</c:v>
                </c:pt>
                <c:pt idx="44">
                  <c:v>KRT8</c:v>
                </c:pt>
                <c:pt idx="45">
                  <c:v>KRT18</c:v>
                </c:pt>
                <c:pt idx="46">
                  <c:v>MCM5</c:v>
                </c:pt>
                <c:pt idx="47">
                  <c:v>MCM7</c:v>
                </c:pt>
                <c:pt idx="48">
                  <c:v>MEK5</c:v>
                </c:pt>
                <c:pt idx="49">
                  <c:v>MYC</c:v>
                </c:pt>
                <c:pt idx="50">
                  <c:v>NCOA3</c:v>
                </c:pt>
                <c:pt idx="51">
                  <c:v>PKN1</c:v>
                </c:pt>
                <c:pt idx="52">
                  <c:v>PML</c:v>
                </c:pt>
                <c:pt idx="53">
                  <c:v>POFUT1</c:v>
                </c:pt>
                <c:pt idx="54">
                  <c:v>POLR1D</c:v>
                </c:pt>
                <c:pt idx="55">
                  <c:v>POLR2H</c:v>
                </c:pt>
                <c:pt idx="56">
                  <c:v>POLR2L</c:v>
                </c:pt>
                <c:pt idx="57">
                  <c:v>PRKACA</c:v>
                </c:pt>
                <c:pt idx="58">
                  <c:v>PRMT1</c:v>
                </c:pt>
                <c:pt idx="59">
                  <c:v>PSMB5</c:v>
                </c:pt>
                <c:pt idx="60">
                  <c:v>PSMC3</c:v>
                </c:pt>
                <c:pt idx="61">
                  <c:v>PSMD4</c:v>
                </c:pt>
                <c:pt idx="62">
                  <c:v>PSMD7</c:v>
                </c:pt>
                <c:pt idx="63">
                  <c:v>RALBP1</c:v>
                </c:pt>
                <c:pt idx="64">
                  <c:v>RAN</c:v>
                </c:pt>
                <c:pt idx="65">
                  <c:v>RAP74</c:v>
                </c:pt>
                <c:pt idx="66">
                  <c:v>REQ</c:v>
                </c:pt>
                <c:pt idx="67">
                  <c:v>RPL6</c:v>
                </c:pt>
                <c:pt idx="68">
                  <c:v>RPL8</c:v>
                </c:pt>
                <c:pt idx="69">
                  <c:v>SINK</c:v>
                </c:pt>
                <c:pt idx="70">
                  <c:v>SMAD3</c:v>
                </c:pt>
                <c:pt idx="71">
                  <c:v>SMARCC1</c:v>
                </c:pt>
                <c:pt idx="72">
                  <c:v>SMURF1</c:v>
                </c:pt>
                <c:pt idx="73">
                  <c:v>STUB1</c:v>
                </c:pt>
                <c:pt idx="74">
                  <c:v>TCF3</c:v>
                </c:pt>
                <c:pt idx="75">
                  <c:v>TFDP1</c:v>
                </c:pt>
                <c:pt idx="76">
                  <c:v>TFIIH</c:v>
                </c:pt>
                <c:pt idx="77">
                  <c:v>UBC9</c:v>
                </c:pt>
                <c:pt idx="78">
                  <c:v>UBE2L3</c:v>
                </c:pt>
                <c:pt idx="79">
                  <c:v>ENG</c:v>
                </c:pt>
                <c:pt idx="80">
                  <c:v>FHL1</c:v>
                </c:pt>
                <c:pt idx="81">
                  <c:v>FOS</c:v>
                </c:pt>
                <c:pt idx="82">
                  <c:v>FOSB</c:v>
                </c:pt>
                <c:pt idx="83">
                  <c:v>MITF</c:v>
                </c:pt>
                <c:pt idx="84">
                  <c:v>SAP18</c:v>
                </c:pt>
              </c:strCache>
            </c:strRef>
          </c:cat>
          <c:val>
            <c:numRef>
              <c:f>Graph!$B$3:$CH$3</c:f>
              <c:numCache>
                <c:formatCode>General</c:formatCode>
                <c:ptCount val="85"/>
                <c:pt idx="0">
                  <c:v>27.14</c:v>
                </c:pt>
                <c:pt idx="1">
                  <c:v>208.8</c:v>
                </c:pt>
                <c:pt idx="2">
                  <c:v>244.23</c:v>
                </c:pt>
                <c:pt idx="3">
                  <c:v>162.82</c:v>
                </c:pt>
                <c:pt idx="4">
                  <c:v>54.27</c:v>
                </c:pt>
                <c:pt idx="5">
                  <c:v>271.36</c:v>
                </c:pt>
                <c:pt idx="6">
                  <c:v>135.68</c:v>
                </c:pt>
                <c:pt idx="7">
                  <c:v>81.41</c:v>
                </c:pt>
                <c:pt idx="8">
                  <c:v>54.27</c:v>
                </c:pt>
                <c:pt idx="9">
                  <c:v>488.45</c:v>
                </c:pt>
                <c:pt idx="10">
                  <c:v>407.04</c:v>
                </c:pt>
                <c:pt idx="11">
                  <c:v>162.82</c:v>
                </c:pt>
                <c:pt idx="12">
                  <c:v>27.14</c:v>
                </c:pt>
                <c:pt idx="13">
                  <c:v>135.68</c:v>
                </c:pt>
                <c:pt idx="14">
                  <c:v>27.14</c:v>
                </c:pt>
                <c:pt idx="15">
                  <c:v>54.27</c:v>
                </c:pt>
                <c:pt idx="16">
                  <c:v>108.55</c:v>
                </c:pt>
                <c:pt idx="17">
                  <c:v>786.95</c:v>
                </c:pt>
                <c:pt idx="18">
                  <c:v>108.55</c:v>
                </c:pt>
                <c:pt idx="19">
                  <c:v>162.82</c:v>
                </c:pt>
                <c:pt idx="20">
                  <c:v>162.82</c:v>
                </c:pt>
                <c:pt idx="21">
                  <c:v>21.14</c:v>
                </c:pt>
                <c:pt idx="22">
                  <c:v>108.55</c:v>
                </c:pt>
                <c:pt idx="23">
                  <c:v>217.09</c:v>
                </c:pt>
                <c:pt idx="24">
                  <c:v>54.27</c:v>
                </c:pt>
                <c:pt idx="25">
                  <c:v>54.27</c:v>
                </c:pt>
                <c:pt idx="26">
                  <c:v>135.68</c:v>
                </c:pt>
                <c:pt idx="27">
                  <c:v>81.41</c:v>
                </c:pt>
                <c:pt idx="28">
                  <c:v>27.14</c:v>
                </c:pt>
                <c:pt idx="29">
                  <c:v>54.27</c:v>
                </c:pt>
                <c:pt idx="30">
                  <c:v>162.82</c:v>
                </c:pt>
                <c:pt idx="31">
                  <c:v>189.95</c:v>
                </c:pt>
                <c:pt idx="32">
                  <c:v>81.41</c:v>
                </c:pt>
                <c:pt idx="33">
                  <c:v>9144.94</c:v>
                </c:pt>
                <c:pt idx="34">
                  <c:v>108.55</c:v>
                </c:pt>
                <c:pt idx="35">
                  <c:v>54.27</c:v>
                </c:pt>
                <c:pt idx="36">
                  <c:v>81.41</c:v>
                </c:pt>
                <c:pt idx="37">
                  <c:v>81.41</c:v>
                </c:pt>
                <c:pt idx="38">
                  <c:v>81.41</c:v>
                </c:pt>
                <c:pt idx="39">
                  <c:v>27.14</c:v>
                </c:pt>
                <c:pt idx="40">
                  <c:v>244.23</c:v>
                </c:pt>
                <c:pt idx="41">
                  <c:v>54.27</c:v>
                </c:pt>
                <c:pt idx="42">
                  <c:v>298.5</c:v>
                </c:pt>
                <c:pt idx="43">
                  <c:v>759.82</c:v>
                </c:pt>
                <c:pt idx="44">
                  <c:v>805.8</c:v>
                </c:pt>
                <c:pt idx="45">
                  <c:v>697.25</c:v>
                </c:pt>
                <c:pt idx="46">
                  <c:v>162.82</c:v>
                </c:pt>
                <c:pt idx="47">
                  <c:v>678.41</c:v>
                </c:pt>
                <c:pt idx="48">
                  <c:v>27.14</c:v>
                </c:pt>
                <c:pt idx="49">
                  <c:v>189.95</c:v>
                </c:pt>
                <c:pt idx="50">
                  <c:v>108.55</c:v>
                </c:pt>
                <c:pt idx="51">
                  <c:v>81.41</c:v>
                </c:pt>
                <c:pt idx="52">
                  <c:v>27.14</c:v>
                </c:pt>
                <c:pt idx="53">
                  <c:v>27.14</c:v>
                </c:pt>
                <c:pt idx="54">
                  <c:v>54.27</c:v>
                </c:pt>
                <c:pt idx="55">
                  <c:v>81.41</c:v>
                </c:pt>
                <c:pt idx="56">
                  <c:v>27.41</c:v>
                </c:pt>
                <c:pt idx="57">
                  <c:v>81.41</c:v>
                </c:pt>
                <c:pt idx="58">
                  <c:v>162.82</c:v>
                </c:pt>
                <c:pt idx="59">
                  <c:v>298.5</c:v>
                </c:pt>
                <c:pt idx="60">
                  <c:v>624.14</c:v>
                </c:pt>
                <c:pt idx="61">
                  <c:v>244.23</c:v>
                </c:pt>
                <c:pt idx="62">
                  <c:v>189.95</c:v>
                </c:pt>
                <c:pt idx="63">
                  <c:v>81.41</c:v>
                </c:pt>
                <c:pt idx="64">
                  <c:v>18.84</c:v>
                </c:pt>
                <c:pt idx="65">
                  <c:v>81.41</c:v>
                </c:pt>
                <c:pt idx="66">
                  <c:v>54.27</c:v>
                </c:pt>
                <c:pt idx="67">
                  <c:v>81.41</c:v>
                </c:pt>
                <c:pt idx="68">
                  <c:v>1655.31</c:v>
                </c:pt>
                <c:pt idx="69">
                  <c:v>569.86</c:v>
                </c:pt>
                <c:pt idx="70">
                  <c:v>108.55</c:v>
                </c:pt>
                <c:pt idx="71">
                  <c:v>162.82</c:v>
                </c:pt>
                <c:pt idx="72">
                  <c:v>27.14</c:v>
                </c:pt>
                <c:pt idx="73">
                  <c:v>81.41</c:v>
                </c:pt>
                <c:pt idx="74">
                  <c:v>18.41</c:v>
                </c:pt>
                <c:pt idx="75">
                  <c:v>162.82</c:v>
                </c:pt>
                <c:pt idx="76">
                  <c:v>81.41</c:v>
                </c:pt>
                <c:pt idx="77">
                  <c:v>81.41</c:v>
                </c:pt>
                <c:pt idx="78">
                  <c:v>162.82</c:v>
                </c:pt>
                <c:pt idx="79">
                  <c:v>-279.64999999999998</c:v>
                </c:pt>
                <c:pt idx="80">
                  <c:v>-306.79000000000002</c:v>
                </c:pt>
                <c:pt idx="81">
                  <c:v>-11076.1</c:v>
                </c:pt>
                <c:pt idx="82">
                  <c:v>-388.2</c:v>
                </c:pt>
                <c:pt idx="83">
                  <c:v>-333.93</c:v>
                </c:pt>
                <c:pt idx="84">
                  <c:v>-388.2</c:v>
                </c:pt>
              </c:numCache>
            </c:numRef>
          </c:val>
        </c:ser>
        <c:ser>
          <c:idx val="2"/>
          <c:order val="2"/>
          <c:tx>
            <c:strRef>
              <c:f>Graph!$A$4</c:f>
              <c:strCache>
                <c:ptCount val="1"/>
                <c:pt idx="0">
                  <c:v>Lung</c:v>
                </c:pt>
              </c:strCache>
            </c:strRef>
          </c:tx>
          <c:invertIfNegative val="0"/>
          <c:cat>
            <c:strRef>
              <c:f>Graph!$B$1:$CH$1</c:f>
              <c:strCache>
                <c:ptCount val="85"/>
                <c:pt idx="0">
                  <c:v>4EBP1</c:v>
                </c:pt>
                <c:pt idx="1">
                  <c:v>14-3-3-ZETA</c:v>
                </c:pt>
                <c:pt idx="2">
                  <c:v>AES</c:v>
                </c:pt>
                <c:pt idx="3">
                  <c:v>AKT1</c:v>
                </c:pt>
                <c:pt idx="4">
                  <c:v>ANAPC2</c:v>
                </c:pt>
                <c:pt idx="5">
                  <c:v>AP2</c:v>
                </c:pt>
                <c:pt idx="6">
                  <c:v>AP2A1</c:v>
                </c:pt>
                <c:pt idx="7">
                  <c:v>APH2</c:v>
                </c:pt>
                <c:pt idx="8">
                  <c:v>BAF53A</c:v>
                </c:pt>
                <c:pt idx="9">
                  <c:v>BAG1</c:v>
                </c:pt>
                <c:pt idx="10">
                  <c:v>CALR</c:v>
                </c:pt>
                <c:pt idx="11">
                  <c:v>CCNB2</c:v>
                </c:pt>
                <c:pt idx="12">
                  <c:v>CCNE1</c:v>
                </c:pt>
                <c:pt idx="13">
                  <c:v>CD151</c:v>
                </c:pt>
                <c:pt idx="14">
                  <c:v>CDC25A</c:v>
                </c:pt>
                <c:pt idx="15">
                  <c:v>CDC34</c:v>
                </c:pt>
                <c:pt idx="16">
                  <c:v>CDC37</c:v>
                </c:pt>
                <c:pt idx="17">
                  <c:v>CDK4</c:v>
                </c:pt>
                <c:pt idx="18">
                  <c:v>CDK9</c:v>
                </c:pt>
                <c:pt idx="19">
                  <c:v>CK2B</c:v>
                </c:pt>
                <c:pt idx="20">
                  <c:v>COPS3</c:v>
                </c:pt>
                <c:pt idx="21">
                  <c:v>CSK</c:v>
                </c:pt>
                <c:pt idx="22">
                  <c:v>CTBP1</c:v>
                </c:pt>
                <c:pt idx="23">
                  <c:v>DAP</c:v>
                </c:pt>
                <c:pt idx="24">
                  <c:v>DNM</c:v>
                </c:pt>
                <c:pt idx="25">
                  <c:v>DVL1</c:v>
                </c:pt>
                <c:pt idx="26">
                  <c:v>E2F4</c:v>
                </c:pt>
                <c:pt idx="27">
                  <c:v>ELK1</c:v>
                </c:pt>
                <c:pt idx="28">
                  <c:v>FADD</c:v>
                </c:pt>
                <c:pt idx="29">
                  <c:v>FAF1</c:v>
                </c:pt>
                <c:pt idx="30">
                  <c:v>FBL</c:v>
                </c:pt>
                <c:pt idx="31">
                  <c:v>FKBP12</c:v>
                </c:pt>
                <c:pt idx="32">
                  <c:v>FURIN</c:v>
                </c:pt>
                <c:pt idx="33">
                  <c:v>GAPDH</c:v>
                </c:pt>
                <c:pt idx="34">
                  <c:v>GIPC</c:v>
                </c:pt>
                <c:pt idx="35">
                  <c:v>GIT1</c:v>
                </c:pt>
                <c:pt idx="36">
                  <c:v>GRIM19</c:v>
                </c:pt>
                <c:pt idx="37">
                  <c:v>HGS</c:v>
                </c:pt>
                <c:pt idx="38">
                  <c:v>ID1</c:v>
                </c:pt>
                <c:pt idx="39">
                  <c:v>IKBKG</c:v>
                </c:pt>
                <c:pt idx="40">
                  <c:v>ITGB4BP</c:v>
                </c:pt>
                <c:pt idx="41">
                  <c:v>JUP</c:v>
                </c:pt>
                <c:pt idx="42">
                  <c:v>KPNA2</c:v>
                </c:pt>
                <c:pt idx="43">
                  <c:v>KPNB1</c:v>
                </c:pt>
                <c:pt idx="44">
                  <c:v>KRT8</c:v>
                </c:pt>
                <c:pt idx="45">
                  <c:v>KRT18</c:v>
                </c:pt>
                <c:pt idx="46">
                  <c:v>MCM5</c:v>
                </c:pt>
                <c:pt idx="47">
                  <c:v>MCM7</c:v>
                </c:pt>
                <c:pt idx="48">
                  <c:v>MEK5</c:v>
                </c:pt>
                <c:pt idx="49">
                  <c:v>MYC</c:v>
                </c:pt>
                <c:pt idx="50">
                  <c:v>NCOA3</c:v>
                </c:pt>
                <c:pt idx="51">
                  <c:v>PKN1</c:v>
                </c:pt>
                <c:pt idx="52">
                  <c:v>PML</c:v>
                </c:pt>
                <c:pt idx="53">
                  <c:v>POFUT1</c:v>
                </c:pt>
                <c:pt idx="54">
                  <c:v>POLR1D</c:v>
                </c:pt>
                <c:pt idx="55">
                  <c:v>POLR2H</c:v>
                </c:pt>
                <c:pt idx="56">
                  <c:v>POLR2L</c:v>
                </c:pt>
                <c:pt idx="57">
                  <c:v>PRKACA</c:v>
                </c:pt>
                <c:pt idx="58">
                  <c:v>PRMT1</c:v>
                </c:pt>
                <c:pt idx="59">
                  <c:v>PSMB5</c:v>
                </c:pt>
                <c:pt idx="60">
                  <c:v>PSMC3</c:v>
                </c:pt>
                <c:pt idx="61">
                  <c:v>PSMD4</c:v>
                </c:pt>
                <c:pt idx="62">
                  <c:v>PSMD7</c:v>
                </c:pt>
                <c:pt idx="63">
                  <c:v>RALBP1</c:v>
                </c:pt>
                <c:pt idx="64">
                  <c:v>RAN</c:v>
                </c:pt>
                <c:pt idx="65">
                  <c:v>RAP74</c:v>
                </c:pt>
                <c:pt idx="66">
                  <c:v>REQ</c:v>
                </c:pt>
                <c:pt idx="67">
                  <c:v>RPL6</c:v>
                </c:pt>
                <c:pt idx="68">
                  <c:v>RPL8</c:v>
                </c:pt>
                <c:pt idx="69">
                  <c:v>SINK</c:v>
                </c:pt>
                <c:pt idx="70">
                  <c:v>SMAD3</c:v>
                </c:pt>
                <c:pt idx="71">
                  <c:v>SMARCC1</c:v>
                </c:pt>
                <c:pt idx="72">
                  <c:v>SMURF1</c:v>
                </c:pt>
                <c:pt idx="73">
                  <c:v>STUB1</c:v>
                </c:pt>
                <c:pt idx="74">
                  <c:v>TCF3</c:v>
                </c:pt>
                <c:pt idx="75">
                  <c:v>TFDP1</c:v>
                </c:pt>
                <c:pt idx="76">
                  <c:v>TFIIH</c:v>
                </c:pt>
                <c:pt idx="77">
                  <c:v>UBC9</c:v>
                </c:pt>
                <c:pt idx="78">
                  <c:v>UBE2L3</c:v>
                </c:pt>
                <c:pt idx="79">
                  <c:v>ENG</c:v>
                </c:pt>
                <c:pt idx="80">
                  <c:v>FHL1</c:v>
                </c:pt>
                <c:pt idx="81">
                  <c:v>FOS</c:v>
                </c:pt>
                <c:pt idx="82">
                  <c:v>FOSB</c:v>
                </c:pt>
                <c:pt idx="83">
                  <c:v>MITF</c:v>
                </c:pt>
                <c:pt idx="84">
                  <c:v>SAP18</c:v>
                </c:pt>
              </c:strCache>
            </c:strRef>
          </c:cat>
          <c:val>
            <c:numRef>
              <c:f>Graph!$B$4:$CH$4</c:f>
              <c:numCache>
                <c:formatCode>General</c:formatCode>
                <c:ptCount val="85"/>
                <c:pt idx="0">
                  <c:v>104.46</c:v>
                </c:pt>
                <c:pt idx="1">
                  <c:v>101.07</c:v>
                </c:pt>
                <c:pt idx="2">
                  <c:v>215.34</c:v>
                </c:pt>
                <c:pt idx="3">
                  <c:v>312.88</c:v>
                </c:pt>
                <c:pt idx="4">
                  <c:v>76.23</c:v>
                </c:pt>
                <c:pt idx="5">
                  <c:v>42.59</c:v>
                </c:pt>
                <c:pt idx="6">
                  <c:v>124.75</c:v>
                </c:pt>
                <c:pt idx="7">
                  <c:v>133.19</c:v>
                </c:pt>
                <c:pt idx="8">
                  <c:v>6.93</c:v>
                </c:pt>
                <c:pt idx="9">
                  <c:v>104.46</c:v>
                </c:pt>
                <c:pt idx="10">
                  <c:v>264.31</c:v>
                </c:pt>
                <c:pt idx="11">
                  <c:v>103.96</c:v>
                </c:pt>
                <c:pt idx="12">
                  <c:v>6.93</c:v>
                </c:pt>
                <c:pt idx="13">
                  <c:v>292.58999999999997</c:v>
                </c:pt>
                <c:pt idx="14">
                  <c:v>6.93</c:v>
                </c:pt>
                <c:pt idx="15">
                  <c:v>49.01</c:v>
                </c:pt>
                <c:pt idx="16">
                  <c:v>174.77</c:v>
                </c:pt>
                <c:pt idx="17">
                  <c:v>277.20999999999998</c:v>
                </c:pt>
                <c:pt idx="18">
                  <c:v>14.36</c:v>
                </c:pt>
                <c:pt idx="19">
                  <c:v>36.159999999999997</c:v>
                </c:pt>
                <c:pt idx="20">
                  <c:v>14.87</c:v>
                </c:pt>
                <c:pt idx="21">
                  <c:v>55.94</c:v>
                </c:pt>
                <c:pt idx="22">
                  <c:v>55.94</c:v>
                </c:pt>
                <c:pt idx="23">
                  <c:v>59.99</c:v>
                </c:pt>
                <c:pt idx="24">
                  <c:v>28.73</c:v>
                </c:pt>
                <c:pt idx="25">
                  <c:v>103.96</c:v>
                </c:pt>
                <c:pt idx="26">
                  <c:v>41.58</c:v>
                </c:pt>
                <c:pt idx="27">
                  <c:v>21.29</c:v>
                </c:pt>
                <c:pt idx="28">
                  <c:v>97.53</c:v>
                </c:pt>
                <c:pt idx="29">
                  <c:v>78.260000000000005</c:v>
                </c:pt>
                <c:pt idx="30">
                  <c:v>222.78</c:v>
                </c:pt>
                <c:pt idx="31">
                  <c:v>96.66</c:v>
                </c:pt>
                <c:pt idx="32">
                  <c:v>28.22</c:v>
                </c:pt>
                <c:pt idx="33">
                  <c:v>8644.2999999999993</c:v>
                </c:pt>
                <c:pt idx="34">
                  <c:v>111.39</c:v>
                </c:pt>
                <c:pt idx="35">
                  <c:v>159.4</c:v>
                </c:pt>
                <c:pt idx="36">
                  <c:v>152.47</c:v>
                </c:pt>
                <c:pt idx="37">
                  <c:v>97.02</c:v>
                </c:pt>
                <c:pt idx="38">
                  <c:v>63.38</c:v>
                </c:pt>
                <c:pt idx="39">
                  <c:v>55.44</c:v>
                </c:pt>
                <c:pt idx="40">
                  <c:v>264.87</c:v>
                </c:pt>
                <c:pt idx="41">
                  <c:v>76.23</c:v>
                </c:pt>
                <c:pt idx="42">
                  <c:v>126.77</c:v>
                </c:pt>
                <c:pt idx="43">
                  <c:v>122.36</c:v>
                </c:pt>
                <c:pt idx="44">
                  <c:v>681.2</c:v>
                </c:pt>
                <c:pt idx="45">
                  <c:v>841.74</c:v>
                </c:pt>
                <c:pt idx="46">
                  <c:v>21.8</c:v>
                </c:pt>
                <c:pt idx="47">
                  <c:v>362.4</c:v>
                </c:pt>
                <c:pt idx="48">
                  <c:v>6.93</c:v>
                </c:pt>
                <c:pt idx="49">
                  <c:v>21.8</c:v>
                </c:pt>
                <c:pt idx="50">
                  <c:v>14.36</c:v>
                </c:pt>
                <c:pt idx="51">
                  <c:v>187.62</c:v>
                </c:pt>
                <c:pt idx="52">
                  <c:v>50.02</c:v>
                </c:pt>
                <c:pt idx="53">
                  <c:v>90.6</c:v>
                </c:pt>
                <c:pt idx="54">
                  <c:v>8.9499999999999993</c:v>
                </c:pt>
                <c:pt idx="55">
                  <c:v>28.22</c:v>
                </c:pt>
                <c:pt idx="56">
                  <c:v>13.86</c:v>
                </c:pt>
                <c:pt idx="57">
                  <c:v>13.86</c:v>
                </c:pt>
                <c:pt idx="58">
                  <c:v>147.56</c:v>
                </c:pt>
                <c:pt idx="59">
                  <c:v>134.19999999999999</c:v>
                </c:pt>
                <c:pt idx="60">
                  <c:v>375.75</c:v>
                </c:pt>
                <c:pt idx="61">
                  <c:v>346.52</c:v>
                </c:pt>
                <c:pt idx="62">
                  <c:v>91.61</c:v>
                </c:pt>
                <c:pt idx="63">
                  <c:v>48.51</c:v>
                </c:pt>
                <c:pt idx="64">
                  <c:v>732.74</c:v>
                </c:pt>
                <c:pt idx="65">
                  <c:v>28.73</c:v>
                </c:pt>
                <c:pt idx="66">
                  <c:v>35.15</c:v>
                </c:pt>
                <c:pt idx="67">
                  <c:v>184.23</c:v>
                </c:pt>
                <c:pt idx="68">
                  <c:v>1320.3</c:v>
                </c:pt>
                <c:pt idx="69">
                  <c:v>194.05</c:v>
                </c:pt>
                <c:pt idx="70">
                  <c:v>27.72</c:v>
                </c:pt>
                <c:pt idx="71">
                  <c:v>14.36</c:v>
                </c:pt>
                <c:pt idx="72">
                  <c:v>35.15</c:v>
                </c:pt>
                <c:pt idx="73">
                  <c:v>63.38</c:v>
                </c:pt>
                <c:pt idx="74">
                  <c:v>90.09</c:v>
                </c:pt>
                <c:pt idx="75">
                  <c:v>42.08</c:v>
                </c:pt>
                <c:pt idx="76">
                  <c:v>0.5</c:v>
                </c:pt>
                <c:pt idx="77">
                  <c:v>77.25</c:v>
                </c:pt>
                <c:pt idx="78">
                  <c:v>8.9499999999999993</c:v>
                </c:pt>
                <c:pt idx="79">
                  <c:v>-1276.56</c:v>
                </c:pt>
                <c:pt idx="80">
                  <c:v>-733.03</c:v>
                </c:pt>
                <c:pt idx="81">
                  <c:v>-345.22</c:v>
                </c:pt>
                <c:pt idx="82">
                  <c:v>-211.16</c:v>
                </c:pt>
                <c:pt idx="83">
                  <c:v>-40.07</c:v>
                </c:pt>
                <c:pt idx="84">
                  <c:v>-52.41</c:v>
                </c:pt>
              </c:numCache>
            </c:numRef>
          </c:val>
        </c:ser>
        <c:ser>
          <c:idx val="3"/>
          <c:order val="3"/>
          <c:tx>
            <c:strRef>
              <c:f>Graph!$A$5</c:f>
              <c:strCache>
                <c:ptCount val="1"/>
                <c:pt idx="0">
                  <c:v>Ovary</c:v>
                </c:pt>
              </c:strCache>
            </c:strRef>
          </c:tx>
          <c:invertIfNegative val="0"/>
          <c:cat>
            <c:strRef>
              <c:f>Graph!$B$1:$CH$1</c:f>
              <c:strCache>
                <c:ptCount val="85"/>
                <c:pt idx="0">
                  <c:v>4EBP1</c:v>
                </c:pt>
                <c:pt idx="1">
                  <c:v>14-3-3-ZETA</c:v>
                </c:pt>
                <c:pt idx="2">
                  <c:v>AES</c:v>
                </c:pt>
                <c:pt idx="3">
                  <c:v>AKT1</c:v>
                </c:pt>
                <c:pt idx="4">
                  <c:v>ANAPC2</c:v>
                </c:pt>
                <c:pt idx="5">
                  <c:v>AP2</c:v>
                </c:pt>
                <c:pt idx="6">
                  <c:v>AP2A1</c:v>
                </c:pt>
                <c:pt idx="7">
                  <c:v>APH2</c:v>
                </c:pt>
                <c:pt idx="8">
                  <c:v>BAF53A</c:v>
                </c:pt>
                <c:pt idx="9">
                  <c:v>BAG1</c:v>
                </c:pt>
                <c:pt idx="10">
                  <c:v>CALR</c:v>
                </c:pt>
                <c:pt idx="11">
                  <c:v>CCNB2</c:v>
                </c:pt>
                <c:pt idx="12">
                  <c:v>CCNE1</c:v>
                </c:pt>
                <c:pt idx="13">
                  <c:v>CD151</c:v>
                </c:pt>
                <c:pt idx="14">
                  <c:v>CDC25A</c:v>
                </c:pt>
                <c:pt idx="15">
                  <c:v>CDC34</c:v>
                </c:pt>
                <c:pt idx="16">
                  <c:v>CDC37</c:v>
                </c:pt>
                <c:pt idx="17">
                  <c:v>CDK4</c:v>
                </c:pt>
                <c:pt idx="18">
                  <c:v>CDK9</c:v>
                </c:pt>
                <c:pt idx="19">
                  <c:v>CK2B</c:v>
                </c:pt>
                <c:pt idx="20">
                  <c:v>COPS3</c:v>
                </c:pt>
                <c:pt idx="21">
                  <c:v>CSK</c:v>
                </c:pt>
                <c:pt idx="22">
                  <c:v>CTBP1</c:v>
                </c:pt>
                <c:pt idx="23">
                  <c:v>DAP</c:v>
                </c:pt>
                <c:pt idx="24">
                  <c:v>DNM</c:v>
                </c:pt>
                <c:pt idx="25">
                  <c:v>DVL1</c:v>
                </c:pt>
                <c:pt idx="26">
                  <c:v>E2F4</c:v>
                </c:pt>
                <c:pt idx="27">
                  <c:v>ELK1</c:v>
                </c:pt>
                <c:pt idx="28">
                  <c:v>FADD</c:v>
                </c:pt>
                <c:pt idx="29">
                  <c:v>FAF1</c:v>
                </c:pt>
                <c:pt idx="30">
                  <c:v>FBL</c:v>
                </c:pt>
                <c:pt idx="31">
                  <c:v>FKBP12</c:v>
                </c:pt>
                <c:pt idx="32">
                  <c:v>FURIN</c:v>
                </c:pt>
                <c:pt idx="33">
                  <c:v>GAPDH</c:v>
                </c:pt>
                <c:pt idx="34">
                  <c:v>GIPC</c:v>
                </c:pt>
                <c:pt idx="35">
                  <c:v>GIT1</c:v>
                </c:pt>
                <c:pt idx="36">
                  <c:v>GRIM19</c:v>
                </c:pt>
                <c:pt idx="37">
                  <c:v>HGS</c:v>
                </c:pt>
                <c:pt idx="38">
                  <c:v>ID1</c:v>
                </c:pt>
                <c:pt idx="39">
                  <c:v>IKBKG</c:v>
                </c:pt>
                <c:pt idx="40">
                  <c:v>ITGB4BP</c:v>
                </c:pt>
                <c:pt idx="41">
                  <c:v>JUP</c:v>
                </c:pt>
                <c:pt idx="42">
                  <c:v>KPNA2</c:v>
                </c:pt>
                <c:pt idx="43">
                  <c:v>KPNB1</c:v>
                </c:pt>
                <c:pt idx="44">
                  <c:v>KRT8</c:v>
                </c:pt>
                <c:pt idx="45">
                  <c:v>KRT18</c:v>
                </c:pt>
                <c:pt idx="46">
                  <c:v>MCM5</c:v>
                </c:pt>
                <c:pt idx="47">
                  <c:v>MCM7</c:v>
                </c:pt>
                <c:pt idx="48">
                  <c:v>MEK5</c:v>
                </c:pt>
                <c:pt idx="49">
                  <c:v>MYC</c:v>
                </c:pt>
                <c:pt idx="50">
                  <c:v>NCOA3</c:v>
                </c:pt>
                <c:pt idx="51">
                  <c:v>PKN1</c:v>
                </c:pt>
                <c:pt idx="52">
                  <c:v>PML</c:v>
                </c:pt>
                <c:pt idx="53">
                  <c:v>POFUT1</c:v>
                </c:pt>
                <c:pt idx="54">
                  <c:v>POLR1D</c:v>
                </c:pt>
                <c:pt idx="55">
                  <c:v>POLR2H</c:v>
                </c:pt>
                <c:pt idx="56">
                  <c:v>POLR2L</c:v>
                </c:pt>
                <c:pt idx="57">
                  <c:v>PRKACA</c:v>
                </c:pt>
                <c:pt idx="58">
                  <c:v>PRMT1</c:v>
                </c:pt>
                <c:pt idx="59">
                  <c:v>PSMB5</c:v>
                </c:pt>
                <c:pt idx="60">
                  <c:v>PSMC3</c:v>
                </c:pt>
                <c:pt idx="61">
                  <c:v>PSMD4</c:v>
                </c:pt>
                <c:pt idx="62">
                  <c:v>PSMD7</c:v>
                </c:pt>
                <c:pt idx="63">
                  <c:v>RALBP1</c:v>
                </c:pt>
                <c:pt idx="64">
                  <c:v>RAN</c:v>
                </c:pt>
                <c:pt idx="65">
                  <c:v>RAP74</c:v>
                </c:pt>
                <c:pt idx="66">
                  <c:v>REQ</c:v>
                </c:pt>
                <c:pt idx="67">
                  <c:v>RPL6</c:v>
                </c:pt>
                <c:pt idx="68">
                  <c:v>RPL8</c:v>
                </c:pt>
                <c:pt idx="69">
                  <c:v>SINK</c:v>
                </c:pt>
                <c:pt idx="70">
                  <c:v>SMAD3</c:v>
                </c:pt>
                <c:pt idx="71">
                  <c:v>SMARCC1</c:v>
                </c:pt>
                <c:pt idx="72">
                  <c:v>SMURF1</c:v>
                </c:pt>
                <c:pt idx="73">
                  <c:v>STUB1</c:v>
                </c:pt>
                <c:pt idx="74">
                  <c:v>TCF3</c:v>
                </c:pt>
                <c:pt idx="75">
                  <c:v>TFDP1</c:v>
                </c:pt>
                <c:pt idx="76">
                  <c:v>TFIIH</c:v>
                </c:pt>
                <c:pt idx="77">
                  <c:v>UBC9</c:v>
                </c:pt>
                <c:pt idx="78">
                  <c:v>UBE2L3</c:v>
                </c:pt>
                <c:pt idx="79">
                  <c:v>ENG</c:v>
                </c:pt>
                <c:pt idx="80">
                  <c:v>FHL1</c:v>
                </c:pt>
                <c:pt idx="81">
                  <c:v>FOS</c:v>
                </c:pt>
                <c:pt idx="82">
                  <c:v>FOSB</c:v>
                </c:pt>
                <c:pt idx="83">
                  <c:v>MITF</c:v>
                </c:pt>
                <c:pt idx="84">
                  <c:v>SAP18</c:v>
                </c:pt>
              </c:strCache>
            </c:strRef>
          </c:cat>
          <c:val>
            <c:numRef>
              <c:f>Graph!$B$5:$CH$5</c:f>
              <c:numCache>
                <c:formatCode>General</c:formatCode>
                <c:ptCount val="85"/>
                <c:pt idx="0">
                  <c:v>37.14</c:v>
                </c:pt>
                <c:pt idx="1">
                  <c:v>250.67</c:v>
                </c:pt>
                <c:pt idx="2">
                  <c:v>17.649999999999999</c:v>
                </c:pt>
                <c:pt idx="3">
                  <c:v>269.24</c:v>
                </c:pt>
                <c:pt idx="4">
                  <c:v>18.57</c:v>
                </c:pt>
                <c:pt idx="5">
                  <c:v>46.42</c:v>
                </c:pt>
                <c:pt idx="6">
                  <c:v>111.41</c:v>
                </c:pt>
                <c:pt idx="7">
                  <c:v>83.56</c:v>
                </c:pt>
                <c:pt idx="8">
                  <c:v>9.2799999999999994</c:v>
                </c:pt>
                <c:pt idx="9">
                  <c:v>102.13</c:v>
                </c:pt>
                <c:pt idx="10">
                  <c:v>648.04</c:v>
                </c:pt>
                <c:pt idx="11">
                  <c:v>55.71</c:v>
                </c:pt>
                <c:pt idx="12">
                  <c:v>18.57</c:v>
                </c:pt>
                <c:pt idx="13">
                  <c:v>138.34</c:v>
                </c:pt>
                <c:pt idx="14">
                  <c:v>18.57</c:v>
                </c:pt>
                <c:pt idx="15">
                  <c:v>46.42</c:v>
                </c:pt>
                <c:pt idx="16">
                  <c:v>148.55000000000001</c:v>
                </c:pt>
                <c:pt idx="17">
                  <c:v>343.51</c:v>
                </c:pt>
                <c:pt idx="18">
                  <c:v>83.56</c:v>
                </c:pt>
                <c:pt idx="19">
                  <c:v>213.54</c:v>
                </c:pt>
                <c:pt idx="20">
                  <c:v>46.42</c:v>
                </c:pt>
                <c:pt idx="21">
                  <c:v>27.85</c:v>
                </c:pt>
                <c:pt idx="22">
                  <c:v>74.27</c:v>
                </c:pt>
                <c:pt idx="23">
                  <c:v>185.68</c:v>
                </c:pt>
                <c:pt idx="24">
                  <c:v>139.26</c:v>
                </c:pt>
                <c:pt idx="25">
                  <c:v>37.14</c:v>
                </c:pt>
                <c:pt idx="26">
                  <c:v>9.2799999999999994</c:v>
                </c:pt>
                <c:pt idx="27">
                  <c:v>9.2799999999999994</c:v>
                </c:pt>
                <c:pt idx="28">
                  <c:v>46.42</c:v>
                </c:pt>
                <c:pt idx="29">
                  <c:v>139.26</c:v>
                </c:pt>
                <c:pt idx="30">
                  <c:v>163.41999999999999</c:v>
                </c:pt>
                <c:pt idx="31">
                  <c:v>63.14</c:v>
                </c:pt>
                <c:pt idx="32">
                  <c:v>37.14</c:v>
                </c:pt>
                <c:pt idx="33">
                  <c:v>5972.55</c:v>
                </c:pt>
                <c:pt idx="34">
                  <c:v>83.56</c:v>
                </c:pt>
                <c:pt idx="35">
                  <c:v>92.84</c:v>
                </c:pt>
                <c:pt idx="36">
                  <c:v>46.42</c:v>
                </c:pt>
                <c:pt idx="37">
                  <c:v>64.989999999999995</c:v>
                </c:pt>
                <c:pt idx="38">
                  <c:v>102.13</c:v>
                </c:pt>
                <c:pt idx="39">
                  <c:v>9.2799999999999994</c:v>
                </c:pt>
                <c:pt idx="40">
                  <c:v>204.25</c:v>
                </c:pt>
                <c:pt idx="41">
                  <c:v>129.97999999999999</c:v>
                </c:pt>
                <c:pt idx="42">
                  <c:v>111.41</c:v>
                </c:pt>
                <c:pt idx="43">
                  <c:v>269.24</c:v>
                </c:pt>
                <c:pt idx="44">
                  <c:v>937.7</c:v>
                </c:pt>
                <c:pt idx="45">
                  <c:v>1086.25</c:v>
                </c:pt>
                <c:pt idx="46">
                  <c:v>157.83000000000001</c:v>
                </c:pt>
                <c:pt idx="47">
                  <c:v>204.25</c:v>
                </c:pt>
                <c:pt idx="48">
                  <c:v>18.57</c:v>
                </c:pt>
                <c:pt idx="49">
                  <c:v>55.71</c:v>
                </c:pt>
                <c:pt idx="50">
                  <c:v>64.989999999999995</c:v>
                </c:pt>
                <c:pt idx="51">
                  <c:v>46.42</c:v>
                </c:pt>
                <c:pt idx="52">
                  <c:v>102.13</c:v>
                </c:pt>
                <c:pt idx="53">
                  <c:v>64.069999999999993</c:v>
                </c:pt>
                <c:pt idx="54">
                  <c:v>27.85</c:v>
                </c:pt>
                <c:pt idx="55">
                  <c:v>27.85</c:v>
                </c:pt>
                <c:pt idx="56">
                  <c:v>9.2799999999999994</c:v>
                </c:pt>
                <c:pt idx="57">
                  <c:v>18.57</c:v>
                </c:pt>
                <c:pt idx="58">
                  <c:v>102.13</c:v>
                </c:pt>
                <c:pt idx="59">
                  <c:v>157.83000000000001</c:v>
                </c:pt>
                <c:pt idx="60">
                  <c:v>213.54</c:v>
                </c:pt>
                <c:pt idx="61">
                  <c:v>204.25</c:v>
                </c:pt>
                <c:pt idx="62">
                  <c:v>854.15</c:v>
                </c:pt>
                <c:pt idx="63">
                  <c:v>9.2799999999999994</c:v>
                </c:pt>
                <c:pt idx="64">
                  <c:v>333.31</c:v>
                </c:pt>
                <c:pt idx="65">
                  <c:v>55.71</c:v>
                </c:pt>
                <c:pt idx="66">
                  <c:v>74.27</c:v>
                </c:pt>
                <c:pt idx="67">
                  <c:v>101.21</c:v>
                </c:pt>
                <c:pt idx="68">
                  <c:v>395.52</c:v>
                </c:pt>
                <c:pt idx="69">
                  <c:v>18.57</c:v>
                </c:pt>
                <c:pt idx="70">
                  <c:v>27.85</c:v>
                </c:pt>
                <c:pt idx="71">
                  <c:v>102.13</c:v>
                </c:pt>
                <c:pt idx="72">
                  <c:v>37.14</c:v>
                </c:pt>
                <c:pt idx="73">
                  <c:v>64.989999999999995</c:v>
                </c:pt>
                <c:pt idx="74">
                  <c:v>167.12</c:v>
                </c:pt>
                <c:pt idx="75">
                  <c:v>55.71</c:v>
                </c:pt>
                <c:pt idx="76">
                  <c:v>9.2799999999999994</c:v>
                </c:pt>
                <c:pt idx="77">
                  <c:v>185.68</c:v>
                </c:pt>
                <c:pt idx="78">
                  <c:v>157.83000000000001</c:v>
                </c:pt>
                <c:pt idx="79">
                  <c:v>-299.86</c:v>
                </c:pt>
                <c:pt idx="80">
                  <c:v>-150.4</c:v>
                </c:pt>
                <c:pt idx="81">
                  <c:v>-66.84</c:v>
                </c:pt>
                <c:pt idx="82">
                  <c:v>-159.68</c:v>
                </c:pt>
                <c:pt idx="83">
                  <c:v>-112.33</c:v>
                </c:pt>
                <c:pt idx="84">
                  <c:v>-131.83000000000001</c:v>
                </c:pt>
              </c:numCache>
            </c:numRef>
          </c:val>
        </c:ser>
        <c:ser>
          <c:idx val="4"/>
          <c:order val="4"/>
          <c:tx>
            <c:strRef>
              <c:f>Graph!$A$6</c:f>
              <c:strCache>
                <c:ptCount val="1"/>
                <c:pt idx="0">
                  <c:v>Prostate</c:v>
                </c:pt>
              </c:strCache>
            </c:strRef>
          </c:tx>
          <c:invertIfNegative val="0"/>
          <c:cat>
            <c:strRef>
              <c:f>Graph!$B$1:$CH$1</c:f>
              <c:strCache>
                <c:ptCount val="85"/>
                <c:pt idx="0">
                  <c:v>4EBP1</c:v>
                </c:pt>
                <c:pt idx="1">
                  <c:v>14-3-3-ZETA</c:v>
                </c:pt>
                <c:pt idx="2">
                  <c:v>AES</c:v>
                </c:pt>
                <c:pt idx="3">
                  <c:v>AKT1</c:v>
                </c:pt>
                <c:pt idx="4">
                  <c:v>ANAPC2</c:v>
                </c:pt>
                <c:pt idx="5">
                  <c:v>AP2</c:v>
                </c:pt>
                <c:pt idx="6">
                  <c:v>AP2A1</c:v>
                </c:pt>
                <c:pt idx="7">
                  <c:v>APH2</c:v>
                </c:pt>
                <c:pt idx="8">
                  <c:v>BAF53A</c:v>
                </c:pt>
                <c:pt idx="9">
                  <c:v>BAG1</c:v>
                </c:pt>
                <c:pt idx="10">
                  <c:v>CALR</c:v>
                </c:pt>
                <c:pt idx="11">
                  <c:v>CCNB2</c:v>
                </c:pt>
                <c:pt idx="12">
                  <c:v>CCNE1</c:v>
                </c:pt>
                <c:pt idx="13">
                  <c:v>CD151</c:v>
                </c:pt>
                <c:pt idx="14">
                  <c:v>CDC25A</c:v>
                </c:pt>
                <c:pt idx="15">
                  <c:v>CDC34</c:v>
                </c:pt>
                <c:pt idx="16">
                  <c:v>CDC37</c:v>
                </c:pt>
                <c:pt idx="17">
                  <c:v>CDK4</c:v>
                </c:pt>
                <c:pt idx="18">
                  <c:v>CDK9</c:v>
                </c:pt>
                <c:pt idx="19">
                  <c:v>CK2B</c:v>
                </c:pt>
                <c:pt idx="20">
                  <c:v>COPS3</c:v>
                </c:pt>
                <c:pt idx="21">
                  <c:v>CSK</c:v>
                </c:pt>
                <c:pt idx="22">
                  <c:v>CTBP1</c:v>
                </c:pt>
                <c:pt idx="23">
                  <c:v>DAP</c:v>
                </c:pt>
                <c:pt idx="24">
                  <c:v>DNM</c:v>
                </c:pt>
                <c:pt idx="25">
                  <c:v>DVL1</c:v>
                </c:pt>
                <c:pt idx="26">
                  <c:v>E2F4</c:v>
                </c:pt>
                <c:pt idx="27">
                  <c:v>ELK1</c:v>
                </c:pt>
                <c:pt idx="28">
                  <c:v>FADD</c:v>
                </c:pt>
                <c:pt idx="29">
                  <c:v>FAF1</c:v>
                </c:pt>
                <c:pt idx="30">
                  <c:v>FBL</c:v>
                </c:pt>
                <c:pt idx="31">
                  <c:v>FKBP12</c:v>
                </c:pt>
                <c:pt idx="32">
                  <c:v>FURIN</c:v>
                </c:pt>
                <c:pt idx="33">
                  <c:v>GAPDH</c:v>
                </c:pt>
                <c:pt idx="34">
                  <c:v>GIPC</c:v>
                </c:pt>
                <c:pt idx="35">
                  <c:v>GIT1</c:v>
                </c:pt>
                <c:pt idx="36">
                  <c:v>GRIM19</c:v>
                </c:pt>
                <c:pt idx="37">
                  <c:v>HGS</c:v>
                </c:pt>
                <c:pt idx="38">
                  <c:v>ID1</c:v>
                </c:pt>
                <c:pt idx="39">
                  <c:v>IKBKG</c:v>
                </c:pt>
                <c:pt idx="40">
                  <c:v>ITGB4BP</c:v>
                </c:pt>
                <c:pt idx="41">
                  <c:v>JUP</c:v>
                </c:pt>
                <c:pt idx="42">
                  <c:v>KPNA2</c:v>
                </c:pt>
                <c:pt idx="43">
                  <c:v>KPNB1</c:v>
                </c:pt>
                <c:pt idx="44">
                  <c:v>KRT8</c:v>
                </c:pt>
                <c:pt idx="45">
                  <c:v>KRT18</c:v>
                </c:pt>
                <c:pt idx="46">
                  <c:v>MCM5</c:v>
                </c:pt>
                <c:pt idx="47">
                  <c:v>MCM7</c:v>
                </c:pt>
                <c:pt idx="48">
                  <c:v>MEK5</c:v>
                </c:pt>
                <c:pt idx="49">
                  <c:v>MYC</c:v>
                </c:pt>
                <c:pt idx="50">
                  <c:v>NCOA3</c:v>
                </c:pt>
                <c:pt idx="51">
                  <c:v>PKN1</c:v>
                </c:pt>
                <c:pt idx="52">
                  <c:v>PML</c:v>
                </c:pt>
                <c:pt idx="53">
                  <c:v>POFUT1</c:v>
                </c:pt>
                <c:pt idx="54">
                  <c:v>POLR1D</c:v>
                </c:pt>
                <c:pt idx="55">
                  <c:v>POLR2H</c:v>
                </c:pt>
                <c:pt idx="56">
                  <c:v>POLR2L</c:v>
                </c:pt>
                <c:pt idx="57">
                  <c:v>PRKACA</c:v>
                </c:pt>
                <c:pt idx="58">
                  <c:v>PRMT1</c:v>
                </c:pt>
                <c:pt idx="59">
                  <c:v>PSMB5</c:v>
                </c:pt>
                <c:pt idx="60">
                  <c:v>PSMC3</c:v>
                </c:pt>
                <c:pt idx="61">
                  <c:v>PSMD4</c:v>
                </c:pt>
                <c:pt idx="62">
                  <c:v>PSMD7</c:v>
                </c:pt>
                <c:pt idx="63">
                  <c:v>RALBP1</c:v>
                </c:pt>
                <c:pt idx="64">
                  <c:v>RAN</c:v>
                </c:pt>
                <c:pt idx="65">
                  <c:v>RAP74</c:v>
                </c:pt>
                <c:pt idx="66">
                  <c:v>REQ</c:v>
                </c:pt>
                <c:pt idx="67">
                  <c:v>RPL6</c:v>
                </c:pt>
                <c:pt idx="68">
                  <c:v>RPL8</c:v>
                </c:pt>
                <c:pt idx="69">
                  <c:v>SINK</c:v>
                </c:pt>
                <c:pt idx="70">
                  <c:v>SMAD3</c:v>
                </c:pt>
                <c:pt idx="71">
                  <c:v>SMARCC1</c:v>
                </c:pt>
                <c:pt idx="72">
                  <c:v>SMURF1</c:v>
                </c:pt>
                <c:pt idx="73">
                  <c:v>STUB1</c:v>
                </c:pt>
                <c:pt idx="74">
                  <c:v>TCF3</c:v>
                </c:pt>
                <c:pt idx="75">
                  <c:v>TFDP1</c:v>
                </c:pt>
                <c:pt idx="76">
                  <c:v>TFIIH</c:v>
                </c:pt>
                <c:pt idx="77">
                  <c:v>UBC9</c:v>
                </c:pt>
                <c:pt idx="78">
                  <c:v>UBE2L3</c:v>
                </c:pt>
                <c:pt idx="79">
                  <c:v>ENG</c:v>
                </c:pt>
                <c:pt idx="80">
                  <c:v>FHL1</c:v>
                </c:pt>
                <c:pt idx="81">
                  <c:v>FOS</c:v>
                </c:pt>
                <c:pt idx="82">
                  <c:v>FOSB</c:v>
                </c:pt>
                <c:pt idx="83">
                  <c:v>MITF</c:v>
                </c:pt>
                <c:pt idx="84">
                  <c:v>SAP18</c:v>
                </c:pt>
              </c:strCache>
            </c:strRef>
          </c:cat>
          <c:val>
            <c:numRef>
              <c:f>Graph!$B$6:$CH$6</c:f>
              <c:numCache>
                <c:formatCode>General</c:formatCode>
                <c:ptCount val="85"/>
                <c:pt idx="0">
                  <c:v>7.03</c:v>
                </c:pt>
                <c:pt idx="1">
                  <c:v>112.77</c:v>
                </c:pt>
                <c:pt idx="2">
                  <c:v>122.71</c:v>
                </c:pt>
                <c:pt idx="3">
                  <c:v>597.91999999999996</c:v>
                </c:pt>
                <c:pt idx="4">
                  <c:v>23.65</c:v>
                </c:pt>
                <c:pt idx="5">
                  <c:v>82.77</c:v>
                </c:pt>
                <c:pt idx="6">
                  <c:v>59.12</c:v>
                </c:pt>
                <c:pt idx="7">
                  <c:v>63.58</c:v>
                </c:pt>
                <c:pt idx="8">
                  <c:v>11.82</c:v>
                </c:pt>
                <c:pt idx="9">
                  <c:v>49.52</c:v>
                </c:pt>
                <c:pt idx="10">
                  <c:v>111.75</c:v>
                </c:pt>
                <c:pt idx="11">
                  <c:v>59.12</c:v>
                </c:pt>
                <c:pt idx="12">
                  <c:v>23.65</c:v>
                </c:pt>
                <c:pt idx="13">
                  <c:v>160.41</c:v>
                </c:pt>
                <c:pt idx="14">
                  <c:v>11.82</c:v>
                </c:pt>
                <c:pt idx="15">
                  <c:v>23.65</c:v>
                </c:pt>
                <c:pt idx="16">
                  <c:v>130.07</c:v>
                </c:pt>
                <c:pt idx="17">
                  <c:v>96.82</c:v>
                </c:pt>
                <c:pt idx="18">
                  <c:v>11.82</c:v>
                </c:pt>
                <c:pt idx="19">
                  <c:v>25.87</c:v>
                </c:pt>
                <c:pt idx="20">
                  <c:v>54.33</c:v>
                </c:pt>
                <c:pt idx="21">
                  <c:v>82.77</c:v>
                </c:pt>
                <c:pt idx="22">
                  <c:v>54.33</c:v>
                </c:pt>
                <c:pt idx="23">
                  <c:v>214.73</c:v>
                </c:pt>
                <c:pt idx="24">
                  <c:v>18.850000000000001</c:v>
                </c:pt>
                <c:pt idx="25">
                  <c:v>14.05</c:v>
                </c:pt>
                <c:pt idx="26">
                  <c:v>47.3</c:v>
                </c:pt>
                <c:pt idx="27">
                  <c:v>106.42</c:v>
                </c:pt>
                <c:pt idx="28">
                  <c:v>11.82</c:v>
                </c:pt>
                <c:pt idx="29">
                  <c:v>94.6</c:v>
                </c:pt>
                <c:pt idx="30">
                  <c:v>101.63</c:v>
                </c:pt>
                <c:pt idx="31">
                  <c:v>151.15</c:v>
                </c:pt>
                <c:pt idx="32">
                  <c:v>125.28</c:v>
                </c:pt>
                <c:pt idx="33">
                  <c:v>2860.78</c:v>
                </c:pt>
                <c:pt idx="34">
                  <c:v>295.62</c:v>
                </c:pt>
                <c:pt idx="35">
                  <c:v>35.47</c:v>
                </c:pt>
                <c:pt idx="36">
                  <c:v>28.11</c:v>
                </c:pt>
                <c:pt idx="37">
                  <c:v>14.05</c:v>
                </c:pt>
                <c:pt idx="38">
                  <c:v>37.700000000000003</c:v>
                </c:pt>
                <c:pt idx="39">
                  <c:v>70.95</c:v>
                </c:pt>
                <c:pt idx="40">
                  <c:v>234.45</c:v>
                </c:pt>
                <c:pt idx="41">
                  <c:v>113.45</c:v>
                </c:pt>
                <c:pt idx="42">
                  <c:v>85</c:v>
                </c:pt>
                <c:pt idx="43">
                  <c:v>382.85</c:v>
                </c:pt>
                <c:pt idx="44">
                  <c:v>770.16</c:v>
                </c:pt>
                <c:pt idx="45">
                  <c:v>741.37</c:v>
                </c:pt>
                <c:pt idx="46">
                  <c:v>207.7</c:v>
                </c:pt>
                <c:pt idx="47">
                  <c:v>72.84</c:v>
                </c:pt>
                <c:pt idx="48">
                  <c:v>51.76</c:v>
                </c:pt>
                <c:pt idx="49">
                  <c:v>68.38</c:v>
                </c:pt>
                <c:pt idx="50">
                  <c:v>42.5</c:v>
                </c:pt>
                <c:pt idx="51">
                  <c:v>37.700000000000003</c:v>
                </c:pt>
                <c:pt idx="52">
                  <c:v>14.05</c:v>
                </c:pt>
                <c:pt idx="53">
                  <c:v>61.35</c:v>
                </c:pt>
                <c:pt idx="54">
                  <c:v>14.05</c:v>
                </c:pt>
                <c:pt idx="55">
                  <c:v>35.47</c:v>
                </c:pt>
                <c:pt idx="56">
                  <c:v>25.87</c:v>
                </c:pt>
                <c:pt idx="57">
                  <c:v>120.47</c:v>
                </c:pt>
                <c:pt idx="58">
                  <c:v>215.07</c:v>
                </c:pt>
                <c:pt idx="59">
                  <c:v>46.96</c:v>
                </c:pt>
                <c:pt idx="60">
                  <c:v>293.05</c:v>
                </c:pt>
                <c:pt idx="61">
                  <c:v>85</c:v>
                </c:pt>
                <c:pt idx="62">
                  <c:v>77.98</c:v>
                </c:pt>
                <c:pt idx="63">
                  <c:v>47.3</c:v>
                </c:pt>
                <c:pt idx="64">
                  <c:v>346.7</c:v>
                </c:pt>
                <c:pt idx="65">
                  <c:v>18.850000000000001</c:v>
                </c:pt>
                <c:pt idx="66">
                  <c:v>28.11</c:v>
                </c:pt>
                <c:pt idx="67">
                  <c:v>49.19</c:v>
                </c:pt>
                <c:pt idx="68">
                  <c:v>276.27999999999997</c:v>
                </c:pt>
                <c:pt idx="69">
                  <c:v>77.98</c:v>
                </c:pt>
                <c:pt idx="70">
                  <c:v>7.03</c:v>
                </c:pt>
                <c:pt idx="71">
                  <c:v>28.11</c:v>
                </c:pt>
                <c:pt idx="72">
                  <c:v>11.82</c:v>
                </c:pt>
                <c:pt idx="73">
                  <c:v>30.68</c:v>
                </c:pt>
                <c:pt idx="74">
                  <c:v>47.3</c:v>
                </c:pt>
                <c:pt idx="75">
                  <c:v>35.47</c:v>
                </c:pt>
                <c:pt idx="76">
                  <c:v>30.68</c:v>
                </c:pt>
                <c:pt idx="77">
                  <c:v>66.150000000000006</c:v>
                </c:pt>
                <c:pt idx="78">
                  <c:v>37.700000000000003</c:v>
                </c:pt>
                <c:pt idx="79">
                  <c:v>-389.69</c:v>
                </c:pt>
                <c:pt idx="80">
                  <c:v>-446.59</c:v>
                </c:pt>
                <c:pt idx="81">
                  <c:v>-378.2</c:v>
                </c:pt>
                <c:pt idx="82">
                  <c:v>-47.64</c:v>
                </c:pt>
                <c:pt idx="83">
                  <c:v>-4.8</c:v>
                </c:pt>
                <c:pt idx="84">
                  <c:v>-12.16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060992"/>
        <c:axId val="105062784"/>
      </c:barChart>
      <c:catAx>
        <c:axId val="105060992"/>
        <c:scaling>
          <c:orientation val="minMax"/>
        </c:scaling>
        <c:delete val="0"/>
        <c:axPos val="b"/>
        <c:majorTickMark val="out"/>
        <c:minorTickMark val="none"/>
        <c:tickLblPos val="nextTo"/>
        <c:crossAx val="105062784"/>
        <c:crosses val="autoZero"/>
        <c:auto val="1"/>
        <c:lblAlgn val="ctr"/>
        <c:lblOffset val="100"/>
        <c:noMultiLvlLbl val="0"/>
      </c:catAx>
      <c:valAx>
        <c:axId val="105062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060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9</xdr:row>
      <xdr:rowOff>28573</xdr:rowOff>
    </xdr:from>
    <xdr:to>
      <xdr:col>20</xdr:col>
      <xdr:colOff>171450</xdr:colOff>
      <xdr:row>38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4"/>
  <sheetViews>
    <sheetView workbookViewId="0">
      <selection activeCell="G19" sqref="G19"/>
    </sheetView>
  </sheetViews>
  <sheetFormatPr defaultRowHeight="15" x14ac:dyDescent="0.25"/>
  <cols>
    <col min="4" max="4" width="11.85546875" customWidth="1"/>
    <col min="6" max="6" width="21.7109375" customWidth="1"/>
    <col min="7" max="7" width="18" customWidth="1"/>
    <col min="8" max="8" width="18.7109375" customWidth="1"/>
    <col min="9" max="9" width="13" customWidth="1"/>
    <col min="12" max="12" width="9.140625" style="7"/>
  </cols>
  <sheetData>
    <row r="1" spans="1:12" x14ac:dyDescent="0.25">
      <c r="A1" s="2" t="s">
        <v>644</v>
      </c>
      <c r="B1" s="4" t="s">
        <v>646</v>
      </c>
      <c r="C1" s="4" t="s">
        <v>647</v>
      </c>
      <c r="D1" s="4" t="s">
        <v>648</v>
      </c>
      <c r="G1" s="3" t="s">
        <v>645</v>
      </c>
      <c r="H1" s="5" t="s">
        <v>646</v>
      </c>
      <c r="I1" s="5" t="s">
        <v>647</v>
      </c>
      <c r="J1" s="5" t="s">
        <v>648</v>
      </c>
      <c r="L1" s="6" t="s">
        <v>649</v>
      </c>
    </row>
    <row r="2" spans="1:12" x14ac:dyDescent="0.25">
      <c r="B2" s="1" t="s">
        <v>0</v>
      </c>
      <c r="C2">
        <v>0</v>
      </c>
      <c r="D2" s="1" t="s">
        <v>11</v>
      </c>
      <c r="G2" t="s">
        <v>0</v>
      </c>
      <c r="H2" s="1" t="s">
        <v>0</v>
      </c>
      <c r="I2">
        <v>79.099999999999994</v>
      </c>
      <c r="J2" s="1" t="s">
        <v>11</v>
      </c>
      <c r="L2" s="7">
        <f>SUM(I2-C2)</f>
        <v>79.099999999999994</v>
      </c>
    </row>
    <row r="3" spans="1:12" x14ac:dyDescent="0.25">
      <c r="B3" s="1" t="s">
        <v>1</v>
      </c>
      <c r="C3">
        <v>116.29</v>
      </c>
      <c r="D3" s="1" t="s">
        <v>11</v>
      </c>
      <c r="G3" t="s">
        <v>1</v>
      </c>
      <c r="H3" s="1" t="s">
        <v>1</v>
      </c>
      <c r="I3">
        <v>210.94</v>
      </c>
      <c r="J3" s="1" t="s">
        <v>11</v>
      </c>
      <c r="L3" s="7">
        <f t="shared" ref="L3:L6" si="0">SUM(I3-C3)</f>
        <v>94.649999999999991</v>
      </c>
    </row>
    <row r="4" spans="1:12" x14ac:dyDescent="0.25">
      <c r="B4" s="1" t="s">
        <v>2</v>
      </c>
      <c r="C4">
        <v>11.63</v>
      </c>
      <c r="D4" s="1" t="s">
        <v>70</v>
      </c>
      <c r="G4" t="s">
        <v>8</v>
      </c>
      <c r="H4" s="1" t="s">
        <v>2</v>
      </c>
      <c r="I4">
        <v>21.09</v>
      </c>
      <c r="J4" s="1" t="s">
        <v>70</v>
      </c>
      <c r="L4" s="7">
        <f t="shared" si="0"/>
        <v>9.4599999999999991</v>
      </c>
    </row>
    <row r="5" spans="1:12" x14ac:dyDescent="0.25">
      <c r="B5" s="1" t="s">
        <v>3</v>
      </c>
      <c r="C5">
        <v>7.75</v>
      </c>
      <c r="D5" s="1" t="s">
        <v>191</v>
      </c>
      <c r="G5" t="s">
        <v>11</v>
      </c>
      <c r="H5" s="1" t="s">
        <v>3</v>
      </c>
      <c r="I5">
        <v>42.19</v>
      </c>
      <c r="J5" s="1" t="s">
        <v>191</v>
      </c>
      <c r="L5" s="7">
        <f t="shared" si="0"/>
        <v>34.44</v>
      </c>
    </row>
    <row r="6" spans="1:12" x14ac:dyDescent="0.25">
      <c r="B6" s="1" t="s">
        <v>4</v>
      </c>
      <c r="C6">
        <v>40.700000000000003</v>
      </c>
      <c r="D6" s="1" t="s">
        <v>74</v>
      </c>
      <c r="G6" t="s">
        <v>15</v>
      </c>
      <c r="H6" s="1" t="s">
        <v>4</v>
      </c>
      <c r="I6">
        <v>63.28</v>
      </c>
      <c r="J6" s="1" t="s">
        <v>74</v>
      </c>
      <c r="L6" s="7">
        <f t="shared" si="0"/>
        <v>22.58</v>
      </c>
    </row>
    <row r="7" spans="1:12" x14ac:dyDescent="0.25">
      <c r="B7" s="1" t="s">
        <v>7</v>
      </c>
      <c r="C7">
        <v>27.13</v>
      </c>
      <c r="D7" s="1" t="s">
        <v>68</v>
      </c>
      <c r="G7" t="s">
        <v>21</v>
      </c>
      <c r="H7" s="1" t="s">
        <v>7</v>
      </c>
      <c r="I7">
        <v>110.74</v>
      </c>
      <c r="J7" s="1" t="s">
        <v>68</v>
      </c>
      <c r="L7" s="7">
        <f t="shared" ref="L7:L8" si="1">SUM(I7-C7)</f>
        <v>83.61</v>
      </c>
    </row>
    <row r="8" spans="1:12" x14ac:dyDescent="0.25">
      <c r="B8" s="1" t="s">
        <v>8</v>
      </c>
      <c r="C8">
        <v>46.52</v>
      </c>
      <c r="D8" s="1" t="s">
        <v>32</v>
      </c>
      <c r="G8" t="s">
        <v>22</v>
      </c>
      <c r="H8" s="1" t="s">
        <v>8</v>
      </c>
      <c r="I8">
        <v>226.76</v>
      </c>
      <c r="J8" s="1" t="s">
        <v>32</v>
      </c>
      <c r="L8" s="7">
        <f t="shared" si="1"/>
        <v>180.23999999999998</v>
      </c>
    </row>
    <row r="9" spans="1:12" x14ac:dyDescent="0.25">
      <c r="B9" s="1" t="s">
        <v>10</v>
      </c>
      <c r="C9">
        <v>3.88</v>
      </c>
      <c r="D9" s="1" t="s">
        <v>68</v>
      </c>
      <c r="G9" t="s">
        <v>27</v>
      </c>
      <c r="H9" s="1" t="s">
        <v>10</v>
      </c>
      <c r="I9">
        <v>5.27</v>
      </c>
      <c r="J9" s="1" t="s">
        <v>68</v>
      </c>
      <c r="L9" s="7">
        <f t="shared" ref="L9:L12" si="2">SUM(I9-C9)</f>
        <v>1.3899999999999997</v>
      </c>
    </row>
    <row r="10" spans="1:12" x14ac:dyDescent="0.25">
      <c r="B10" s="1" t="s">
        <v>11</v>
      </c>
      <c r="C10">
        <v>38.76</v>
      </c>
      <c r="D10" s="1" t="s">
        <v>32</v>
      </c>
      <c r="G10" t="s">
        <v>50</v>
      </c>
      <c r="H10" s="1" t="s">
        <v>11</v>
      </c>
      <c r="I10">
        <v>174.03</v>
      </c>
      <c r="J10" s="1" t="s">
        <v>32</v>
      </c>
      <c r="L10" s="7">
        <f t="shared" si="2"/>
        <v>135.27000000000001</v>
      </c>
    </row>
    <row r="11" spans="1:12" x14ac:dyDescent="0.25">
      <c r="B11" s="1" t="s">
        <v>13</v>
      </c>
      <c r="C11">
        <v>1.94</v>
      </c>
      <c r="D11" s="1" t="s">
        <v>229</v>
      </c>
      <c r="G11" t="s">
        <v>51</v>
      </c>
      <c r="H11" s="1" t="s">
        <v>13</v>
      </c>
      <c r="I11">
        <v>10.55</v>
      </c>
      <c r="J11" s="1" t="s">
        <v>229</v>
      </c>
      <c r="L11" s="7">
        <f t="shared" si="2"/>
        <v>8.6100000000000012</v>
      </c>
    </row>
    <row r="12" spans="1:12" x14ac:dyDescent="0.25">
      <c r="B12" s="1" t="s">
        <v>14</v>
      </c>
      <c r="C12">
        <v>1.94</v>
      </c>
      <c r="D12" s="1" t="s">
        <v>19</v>
      </c>
      <c r="G12" t="s">
        <v>62</v>
      </c>
      <c r="H12" s="1" t="s">
        <v>14</v>
      </c>
      <c r="I12">
        <v>5.27</v>
      </c>
      <c r="J12" s="1" t="s">
        <v>19</v>
      </c>
      <c r="L12" s="7">
        <f t="shared" si="2"/>
        <v>3.3299999999999996</v>
      </c>
    </row>
    <row r="13" spans="1:12" x14ac:dyDescent="0.25">
      <c r="B13" s="1" t="s">
        <v>15</v>
      </c>
      <c r="C13">
        <v>7.75</v>
      </c>
      <c r="D13" s="1" t="s">
        <v>14</v>
      </c>
      <c r="G13" t="s">
        <v>78</v>
      </c>
      <c r="H13" s="1" t="s">
        <v>15</v>
      </c>
      <c r="I13">
        <v>26.37</v>
      </c>
      <c r="J13" s="1" t="s">
        <v>14</v>
      </c>
      <c r="L13" s="7">
        <f t="shared" ref="L13:L15" si="3">SUM(I13-C13)</f>
        <v>18.62</v>
      </c>
    </row>
    <row r="14" spans="1:12" x14ac:dyDescent="0.25">
      <c r="B14" s="1" t="s">
        <v>16</v>
      </c>
      <c r="C14">
        <v>9.69</v>
      </c>
      <c r="D14" s="1" t="s">
        <v>14</v>
      </c>
      <c r="G14" t="s">
        <v>80</v>
      </c>
      <c r="H14" s="1" t="s">
        <v>16</v>
      </c>
      <c r="I14">
        <v>10.55</v>
      </c>
      <c r="J14" s="1" t="s">
        <v>14</v>
      </c>
      <c r="L14" s="7">
        <f t="shared" si="3"/>
        <v>0.86000000000000121</v>
      </c>
    </row>
    <row r="15" spans="1:12" x14ac:dyDescent="0.25">
      <c r="B15" s="1" t="s">
        <v>17</v>
      </c>
      <c r="C15">
        <v>73.650000000000006</v>
      </c>
      <c r="D15" s="1" t="s">
        <v>14</v>
      </c>
      <c r="G15" t="s">
        <v>83</v>
      </c>
      <c r="H15" s="1" t="s">
        <v>17</v>
      </c>
      <c r="I15">
        <v>147.66</v>
      </c>
      <c r="J15" s="1" t="s">
        <v>14</v>
      </c>
      <c r="L15" s="7">
        <f t="shared" si="3"/>
        <v>74.009999999999991</v>
      </c>
    </row>
    <row r="16" spans="1:12" x14ac:dyDescent="0.25">
      <c r="B16" s="1" t="s">
        <v>18</v>
      </c>
      <c r="C16">
        <v>31.01</v>
      </c>
      <c r="D16" s="1" t="s">
        <v>14</v>
      </c>
      <c r="G16" t="s">
        <v>87</v>
      </c>
      <c r="H16" s="1" t="s">
        <v>18</v>
      </c>
      <c r="I16">
        <v>58.01</v>
      </c>
      <c r="J16" s="1" t="s">
        <v>14</v>
      </c>
      <c r="L16" s="7">
        <f t="shared" ref="L16:L19" si="4">SUM(I16-C16)</f>
        <v>26.999999999999996</v>
      </c>
    </row>
    <row r="17" spans="2:12" x14ac:dyDescent="0.25">
      <c r="B17" s="1" t="s">
        <v>20</v>
      </c>
      <c r="C17">
        <v>5.81</v>
      </c>
      <c r="D17" s="1" t="s">
        <v>642</v>
      </c>
      <c r="G17" t="s">
        <v>91</v>
      </c>
      <c r="H17" s="1" t="s">
        <v>20</v>
      </c>
      <c r="I17">
        <v>15.82</v>
      </c>
      <c r="J17" s="1" t="s">
        <v>642</v>
      </c>
      <c r="L17" s="7">
        <f t="shared" si="4"/>
        <v>10.010000000000002</v>
      </c>
    </row>
    <row r="18" spans="2:12" x14ac:dyDescent="0.25">
      <c r="B18" s="1" t="s">
        <v>21</v>
      </c>
      <c r="C18">
        <v>9.69</v>
      </c>
      <c r="D18" s="1" t="s">
        <v>96</v>
      </c>
      <c r="G18" t="s">
        <v>92</v>
      </c>
      <c r="H18" s="1" t="s">
        <v>21</v>
      </c>
      <c r="I18">
        <v>36.909999999999997</v>
      </c>
      <c r="J18" s="1" t="s">
        <v>96</v>
      </c>
      <c r="L18" s="7">
        <f t="shared" si="4"/>
        <v>27.22</v>
      </c>
    </row>
    <row r="19" spans="2:12" x14ac:dyDescent="0.25">
      <c r="B19" s="1" t="s">
        <v>22</v>
      </c>
      <c r="C19">
        <v>32.950000000000003</v>
      </c>
      <c r="D19" s="1" t="s">
        <v>23</v>
      </c>
      <c r="G19" t="s">
        <v>92</v>
      </c>
      <c r="H19" s="1" t="s">
        <v>22</v>
      </c>
      <c r="I19">
        <v>58.01</v>
      </c>
      <c r="J19" s="1" t="s">
        <v>23</v>
      </c>
      <c r="L19" s="7">
        <f t="shared" si="4"/>
        <v>25.059999999999995</v>
      </c>
    </row>
    <row r="20" spans="2:12" x14ac:dyDescent="0.25">
      <c r="B20" s="1" t="s">
        <v>25</v>
      </c>
      <c r="C20">
        <v>104.66</v>
      </c>
      <c r="D20" s="1" t="s">
        <v>5</v>
      </c>
      <c r="G20" t="s">
        <v>96</v>
      </c>
      <c r="H20" s="1" t="s">
        <v>25</v>
      </c>
      <c r="I20">
        <v>226.76</v>
      </c>
      <c r="J20" s="1" t="s">
        <v>5</v>
      </c>
      <c r="L20" s="7">
        <f t="shared" ref="L20" si="5">SUM(I20-C20)</f>
        <v>122.1</v>
      </c>
    </row>
    <row r="21" spans="2:12" x14ac:dyDescent="0.25">
      <c r="B21" s="1" t="s">
        <v>27</v>
      </c>
      <c r="C21">
        <v>60.08</v>
      </c>
      <c r="D21" s="1" t="s">
        <v>4</v>
      </c>
      <c r="G21" t="s">
        <v>99</v>
      </c>
      <c r="H21" s="1" t="s">
        <v>27</v>
      </c>
      <c r="I21">
        <v>94.92</v>
      </c>
      <c r="J21" s="1" t="s">
        <v>4</v>
      </c>
      <c r="L21" s="7">
        <f t="shared" ref="L21:L22" si="6">SUM(I21-C21)</f>
        <v>34.840000000000003</v>
      </c>
    </row>
    <row r="22" spans="2:12" x14ac:dyDescent="0.25">
      <c r="B22" s="1" t="s">
        <v>31</v>
      </c>
      <c r="C22">
        <v>0</v>
      </c>
      <c r="D22" s="1" t="s">
        <v>32</v>
      </c>
      <c r="G22" t="s">
        <v>111</v>
      </c>
      <c r="H22" s="1" t="s">
        <v>31</v>
      </c>
      <c r="I22">
        <v>10.55</v>
      </c>
      <c r="J22" s="1" t="s">
        <v>32</v>
      </c>
      <c r="L22" s="7">
        <f t="shared" si="6"/>
        <v>10.55</v>
      </c>
    </row>
    <row r="23" spans="2:12" x14ac:dyDescent="0.25">
      <c r="B23" s="1" t="s">
        <v>34</v>
      </c>
      <c r="C23">
        <v>25.2</v>
      </c>
      <c r="D23" s="1" t="s">
        <v>32</v>
      </c>
      <c r="G23" t="s">
        <v>115</v>
      </c>
      <c r="H23" s="1" t="s">
        <v>34</v>
      </c>
      <c r="I23">
        <v>73.83</v>
      </c>
      <c r="J23" s="1" t="s">
        <v>32</v>
      </c>
      <c r="L23" s="7">
        <f t="shared" ref="L23:L24" si="7">SUM(I23-C23)</f>
        <v>48.629999999999995</v>
      </c>
    </row>
    <row r="24" spans="2:12" x14ac:dyDescent="0.25">
      <c r="B24" s="1" t="s">
        <v>37</v>
      </c>
      <c r="C24">
        <v>62.02</v>
      </c>
      <c r="D24" s="1" t="s">
        <v>235</v>
      </c>
      <c r="G24" t="s">
        <v>124</v>
      </c>
      <c r="H24" s="1" t="s">
        <v>37</v>
      </c>
      <c r="I24">
        <v>189.85</v>
      </c>
      <c r="J24" s="1" t="s">
        <v>235</v>
      </c>
      <c r="L24" s="7">
        <f t="shared" si="7"/>
        <v>127.82999999999998</v>
      </c>
    </row>
    <row r="25" spans="2:12" x14ac:dyDescent="0.25">
      <c r="B25" s="1" t="s">
        <v>38</v>
      </c>
      <c r="C25">
        <v>63.96</v>
      </c>
      <c r="D25" s="1" t="s">
        <v>160</v>
      </c>
      <c r="G25" t="s">
        <v>128</v>
      </c>
      <c r="H25" s="1" t="s">
        <v>38</v>
      </c>
      <c r="I25">
        <v>268.95</v>
      </c>
      <c r="J25" s="1" t="s">
        <v>160</v>
      </c>
      <c r="L25" s="7">
        <f t="shared" ref="L25:L29" si="8">SUM(I25-C25)</f>
        <v>204.98999999999998</v>
      </c>
    </row>
    <row r="26" spans="2:12" x14ac:dyDescent="0.25">
      <c r="B26" s="1" t="s">
        <v>41</v>
      </c>
      <c r="C26">
        <v>17.440000000000001</v>
      </c>
      <c r="D26" s="1" t="s">
        <v>40</v>
      </c>
      <c r="G26" t="s">
        <v>137</v>
      </c>
      <c r="H26" s="1" t="s">
        <v>41</v>
      </c>
      <c r="I26">
        <v>68.56</v>
      </c>
      <c r="J26" s="1" t="s">
        <v>40</v>
      </c>
      <c r="L26" s="7">
        <f t="shared" si="8"/>
        <v>51.120000000000005</v>
      </c>
    </row>
    <row r="27" spans="2:12" x14ac:dyDescent="0.25">
      <c r="B27" s="1" t="s">
        <v>42</v>
      </c>
      <c r="C27">
        <v>7.75</v>
      </c>
      <c r="D27" s="1" t="s">
        <v>119</v>
      </c>
      <c r="G27" t="s">
        <v>147</v>
      </c>
      <c r="H27" s="1" t="s">
        <v>42</v>
      </c>
      <c r="I27">
        <v>79.099999999999994</v>
      </c>
      <c r="J27" s="1" t="s">
        <v>119</v>
      </c>
      <c r="L27" s="7">
        <f t="shared" si="8"/>
        <v>71.349999999999994</v>
      </c>
    </row>
    <row r="28" spans="2:12" x14ac:dyDescent="0.25">
      <c r="B28" s="1" t="s">
        <v>43</v>
      </c>
      <c r="C28">
        <v>3.88</v>
      </c>
      <c r="D28" s="1" t="s">
        <v>76</v>
      </c>
      <c r="G28" t="s">
        <v>151</v>
      </c>
      <c r="H28" s="1" t="s">
        <v>43</v>
      </c>
      <c r="I28">
        <v>10.55</v>
      </c>
      <c r="J28" s="1" t="s">
        <v>76</v>
      </c>
      <c r="L28" s="7">
        <f t="shared" si="8"/>
        <v>6.6700000000000008</v>
      </c>
    </row>
    <row r="29" spans="2:12" x14ac:dyDescent="0.25">
      <c r="B29" s="1" t="s">
        <v>44</v>
      </c>
      <c r="C29">
        <v>5.81</v>
      </c>
      <c r="D29" s="1" t="s">
        <v>45</v>
      </c>
      <c r="G29" t="s">
        <v>155</v>
      </c>
      <c r="H29" s="1" t="s">
        <v>44</v>
      </c>
      <c r="I29">
        <v>36.909999999999997</v>
      </c>
      <c r="J29" s="1" t="s">
        <v>45</v>
      </c>
      <c r="L29" s="7">
        <f t="shared" si="8"/>
        <v>31.099999999999998</v>
      </c>
    </row>
    <row r="30" spans="2:12" x14ac:dyDescent="0.25">
      <c r="B30" s="1" t="s">
        <v>48</v>
      </c>
      <c r="C30">
        <v>1.94</v>
      </c>
      <c r="D30" s="1" t="s">
        <v>24</v>
      </c>
      <c r="G30" t="s">
        <v>163</v>
      </c>
      <c r="H30" s="1" t="s">
        <v>48</v>
      </c>
      <c r="I30">
        <v>26.37</v>
      </c>
      <c r="J30" s="1" t="s">
        <v>24</v>
      </c>
      <c r="L30" s="7">
        <f t="shared" ref="L30" si="9">SUM(I30-C30)</f>
        <v>24.43</v>
      </c>
    </row>
    <row r="31" spans="2:12" x14ac:dyDescent="0.25">
      <c r="B31" s="1" t="s">
        <v>49</v>
      </c>
      <c r="C31">
        <v>3.88</v>
      </c>
      <c r="D31" s="1" t="s">
        <v>11</v>
      </c>
      <c r="G31" t="s">
        <v>178</v>
      </c>
      <c r="H31" s="1" t="s">
        <v>49</v>
      </c>
      <c r="I31">
        <v>58.01</v>
      </c>
      <c r="J31" s="1" t="s">
        <v>11</v>
      </c>
      <c r="L31" s="7">
        <f t="shared" ref="L31:L33" si="10">SUM(I31-C31)</f>
        <v>54.129999999999995</v>
      </c>
    </row>
    <row r="32" spans="2:12" x14ac:dyDescent="0.25">
      <c r="B32" s="1" t="s">
        <v>50</v>
      </c>
      <c r="C32">
        <v>1.94</v>
      </c>
      <c r="D32" s="1" t="s">
        <v>335</v>
      </c>
      <c r="G32" t="s">
        <v>179</v>
      </c>
      <c r="H32" s="1" t="s">
        <v>50</v>
      </c>
      <c r="I32">
        <v>5.27</v>
      </c>
      <c r="J32" s="1" t="s">
        <v>335</v>
      </c>
      <c r="L32" s="7">
        <f t="shared" si="10"/>
        <v>3.3299999999999996</v>
      </c>
    </row>
    <row r="33" spans="2:12" x14ac:dyDescent="0.25">
      <c r="B33" s="1" t="s">
        <v>51</v>
      </c>
      <c r="C33">
        <v>7.75</v>
      </c>
      <c r="D33" s="1" t="s">
        <v>4</v>
      </c>
      <c r="G33" t="s">
        <v>181</v>
      </c>
      <c r="H33" s="1" t="s">
        <v>51</v>
      </c>
      <c r="I33">
        <v>36.909999999999997</v>
      </c>
      <c r="J33" s="1" t="s">
        <v>4</v>
      </c>
      <c r="L33" s="7">
        <f t="shared" si="10"/>
        <v>29.159999999999997</v>
      </c>
    </row>
    <row r="34" spans="2:12" x14ac:dyDescent="0.25">
      <c r="B34" s="1" t="s">
        <v>52</v>
      </c>
      <c r="C34">
        <v>46.52</v>
      </c>
      <c r="D34" s="1" t="s">
        <v>74</v>
      </c>
      <c r="G34" t="s">
        <v>187</v>
      </c>
      <c r="H34" s="1" t="s">
        <v>52</v>
      </c>
      <c r="I34">
        <v>52.74</v>
      </c>
      <c r="J34" s="1" t="s">
        <v>74</v>
      </c>
      <c r="L34" s="7">
        <f t="shared" ref="L34:L39" si="11">SUM(I34-C34)</f>
        <v>6.2199999999999989</v>
      </c>
    </row>
    <row r="35" spans="2:12" x14ac:dyDescent="0.25">
      <c r="B35" s="1" t="s">
        <v>53</v>
      </c>
      <c r="C35">
        <v>3.88</v>
      </c>
      <c r="D35" s="1" t="s">
        <v>375</v>
      </c>
      <c r="G35" t="s">
        <v>200</v>
      </c>
      <c r="H35" s="1" t="s">
        <v>53</v>
      </c>
      <c r="I35">
        <v>15.82</v>
      </c>
      <c r="J35" s="1" t="s">
        <v>375</v>
      </c>
      <c r="L35" s="7">
        <f t="shared" si="11"/>
        <v>11.940000000000001</v>
      </c>
    </row>
    <row r="36" spans="2:12" x14ac:dyDescent="0.25">
      <c r="B36" s="1" t="s">
        <v>54</v>
      </c>
      <c r="C36">
        <v>1.94</v>
      </c>
      <c r="D36" s="1" t="s">
        <v>131</v>
      </c>
      <c r="G36" t="s">
        <v>213</v>
      </c>
      <c r="H36" s="1" t="s">
        <v>54</v>
      </c>
      <c r="I36">
        <v>10.55</v>
      </c>
      <c r="J36" s="1" t="s">
        <v>131</v>
      </c>
      <c r="L36" s="7">
        <f t="shared" si="11"/>
        <v>8.6100000000000012</v>
      </c>
    </row>
    <row r="37" spans="2:12" x14ac:dyDescent="0.25">
      <c r="B37" s="1" t="s">
        <v>55</v>
      </c>
      <c r="C37">
        <v>9.69</v>
      </c>
      <c r="D37" s="1" t="s">
        <v>100</v>
      </c>
      <c r="G37" t="s">
        <v>215</v>
      </c>
      <c r="H37" s="1" t="s">
        <v>55</v>
      </c>
      <c r="I37">
        <v>26.37</v>
      </c>
      <c r="J37" s="1" t="s">
        <v>100</v>
      </c>
      <c r="L37" s="7">
        <f t="shared" si="11"/>
        <v>16.68</v>
      </c>
    </row>
    <row r="38" spans="2:12" x14ac:dyDescent="0.25">
      <c r="B38" s="1" t="s">
        <v>57</v>
      </c>
      <c r="C38">
        <v>1.94</v>
      </c>
      <c r="D38" s="1" t="s">
        <v>83</v>
      </c>
      <c r="G38" t="s">
        <v>216</v>
      </c>
      <c r="H38" s="1" t="s">
        <v>57</v>
      </c>
      <c r="I38">
        <v>31.64</v>
      </c>
      <c r="J38" s="1" t="s">
        <v>83</v>
      </c>
      <c r="L38" s="7">
        <f t="shared" si="11"/>
        <v>29.7</v>
      </c>
    </row>
    <row r="39" spans="2:12" x14ac:dyDescent="0.25">
      <c r="B39" s="1" t="s">
        <v>58</v>
      </c>
      <c r="C39">
        <v>1.94</v>
      </c>
      <c r="D39" s="1" t="s">
        <v>77</v>
      </c>
      <c r="G39" t="s">
        <v>226</v>
      </c>
      <c r="H39" s="1" t="s">
        <v>58</v>
      </c>
      <c r="I39">
        <v>26.37</v>
      </c>
      <c r="J39" s="1" t="s">
        <v>77</v>
      </c>
      <c r="L39" s="7">
        <f t="shared" si="11"/>
        <v>24.43</v>
      </c>
    </row>
    <row r="40" spans="2:12" x14ac:dyDescent="0.25">
      <c r="B40" s="1" t="s">
        <v>62</v>
      </c>
      <c r="C40">
        <v>17.440000000000001</v>
      </c>
      <c r="D40" s="1" t="s">
        <v>28</v>
      </c>
      <c r="G40" t="s">
        <v>240</v>
      </c>
      <c r="H40" s="1" t="s">
        <v>62</v>
      </c>
      <c r="I40">
        <v>295.32</v>
      </c>
      <c r="J40" s="1" t="s">
        <v>28</v>
      </c>
      <c r="L40" s="7">
        <f t="shared" ref="L40" si="12">SUM(I40-C40)</f>
        <v>277.88</v>
      </c>
    </row>
    <row r="41" spans="2:12" x14ac:dyDescent="0.25">
      <c r="B41" s="1" t="s">
        <v>69</v>
      </c>
      <c r="C41">
        <v>31.01</v>
      </c>
      <c r="D41" s="1" t="s">
        <v>32</v>
      </c>
      <c r="G41" t="s">
        <v>251</v>
      </c>
      <c r="H41" s="1" t="s">
        <v>69</v>
      </c>
      <c r="I41">
        <v>58.01</v>
      </c>
      <c r="J41" s="1" t="s">
        <v>32</v>
      </c>
      <c r="L41" s="7">
        <f t="shared" ref="L41:L42" si="13">SUM(I41-C41)</f>
        <v>26.999999999999996</v>
      </c>
    </row>
    <row r="42" spans="2:12" x14ac:dyDescent="0.25">
      <c r="B42" s="1" t="s">
        <v>71</v>
      </c>
      <c r="C42">
        <v>17.440000000000001</v>
      </c>
      <c r="D42" s="1" t="s">
        <v>11</v>
      </c>
      <c r="G42" t="s">
        <v>260</v>
      </c>
      <c r="H42" s="1" t="s">
        <v>71</v>
      </c>
      <c r="I42">
        <v>21.09</v>
      </c>
      <c r="J42" s="1" t="s">
        <v>11</v>
      </c>
      <c r="L42" s="7">
        <f t="shared" si="13"/>
        <v>3.6499999999999986</v>
      </c>
    </row>
    <row r="43" spans="2:12" x14ac:dyDescent="0.25">
      <c r="B43" s="1" t="s">
        <v>73</v>
      </c>
      <c r="C43">
        <v>176.38</v>
      </c>
      <c r="D43" s="1" t="s">
        <v>11</v>
      </c>
      <c r="G43" t="s">
        <v>267</v>
      </c>
      <c r="H43" s="1" t="s">
        <v>73</v>
      </c>
      <c r="I43">
        <v>448.25</v>
      </c>
      <c r="J43" s="1" t="s">
        <v>11</v>
      </c>
      <c r="L43" s="7">
        <f t="shared" ref="L43:L45" si="14">SUM(I43-C43)</f>
        <v>271.87</v>
      </c>
    </row>
    <row r="44" spans="2:12" x14ac:dyDescent="0.25">
      <c r="B44" s="1" t="s">
        <v>74</v>
      </c>
      <c r="C44">
        <v>3.88</v>
      </c>
      <c r="D44" s="1" t="s">
        <v>4</v>
      </c>
      <c r="G44" t="s">
        <v>278</v>
      </c>
      <c r="H44" s="1" t="s">
        <v>74</v>
      </c>
      <c r="I44">
        <v>21.09</v>
      </c>
      <c r="J44" s="1" t="s">
        <v>4</v>
      </c>
      <c r="L44" s="7">
        <f t="shared" si="14"/>
        <v>17.21</v>
      </c>
    </row>
    <row r="45" spans="2:12" x14ac:dyDescent="0.25">
      <c r="B45" s="1" t="s">
        <v>75</v>
      </c>
      <c r="C45">
        <v>27.13</v>
      </c>
      <c r="D45" s="1" t="s">
        <v>4</v>
      </c>
      <c r="G45" t="s">
        <v>281</v>
      </c>
      <c r="H45" s="1" t="s">
        <v>75</v>
      </c>
      <c r="I45">
        <v>31.64</v>
      </c>
      <c r="J45" s="1" t="s">
        <v>4</v>
      </c>
      <c r="L45" s="7">
        <f t="shared" si="14"/>
        <v>4.5100000000000016</v>
      </c>
    </row>
    <row r="46" spans="2:12" x14ac:dyDescent="0.25">
      <c r="B46" s="1" t="s">
        <v>76</v>
      </c>
      <c r="C46">
        <v>11.63</v>
      </c>
      <c r="D46" s="1" t="s">
        <v>58</v>
      </c>
      <c r="G46" t="s">
        <v>284</v>
      </c>
      <c r="H46" s="1" t="s">
        <v>76</v>
      </c>
      <c r="I46">
        <v>63.28</v>
      </c>
      <c r="J46" s="1" t="s">
        <v>58</v>
      </c>
      <c r="L46" s="7">
        <f t="shared" ref="L46:L49" si="15">SUM(I46-C46)</f>
        <v>51.65</v>
      </c>
    </row>
    <row r="47" spans="2:12" x14ac:dyDescent="0.25">
      <c r="B47" s="1" t="s">
        <v>77</v>
      </c>
      <c r="C47">
        <v>32.950000000000003</v>
      </c>
      <c r="D47" s="1" t="s">
        <v>14</v>
      </c>
      <c r="G47" t="s">
        <v>287</v>
      </c>
      <c r="H47" s="1" t="s">
        <v>77</v>
      </c>
      <c r="I47">
        <v>369.15</v>
      </c>
      <c r="J47" s="1" t="s">
        <v>14</v>
      </c>
      <c r="L47" s="7">
        <f t="shared" si="15"/>
        <v>336.2</v>
      </c>
    </row>
    <row r="48" spans="2:12" x14ac:dyDescent="0.25">
      <c r="B48" s="1" t="s">
        <v>78</v>
      </c>
      <c r="C48">
        <v>0</v>
      </c>
      <c r="D48" s="1" t="s">
        <v>76</v>
      </c>
      <c r="G48" t="s">
        <v>289</v>
      </c>
      <c r="H48" s="1" t="s">
        <v>78</v>
      </c>
      <c r="I48">
        <v>110.74</v>
      </c>
      <c r="J48" s="1" t="s">
        <v>76</v>
      </c>
      <c r="L48" s="7">
        <f t="shared" si="15"/>
        <v>110.74</v>
      </c>
    </row>
    <row r="49" spans="2:12" x14ac:dyDescent="0.25">
      <c r="B49" s="1" t="s">
        <v>79</v>
      </c>
      <c r="C49">
        <v>77.53</v>
      </c>
      <c r="D49" s="1" t="s">
        <v>11</v>
      </c>
      <c r="G49" t="s">
        <v>299</v>
      </c>
      <c r="H49" s="1" t="s">
        <v>79</v>
      </c>
      <c r="I49">
        <v>205.67</v>
      </c>
      <c r="J49" s="1" t="s">
        <v>11</v>
      </c>
      <c r="L49" s="7">
        <f t="shared" si="15"/>
        <v>128.13999999999999</v>
      </c>
    </row>
    <row r="50" spans="2:12" x14ac:dyDescent="0.25">
      <c r="B50" s="1" t="s">
        <v>80</v>
      </c>
      <c r="C50">
        <v>0</v>
      </c>
      <c r="D50" s="1" t="s">
        <v>58</v>
      </c>
      <c r="G50" t="s">
        <v>299</v>
      </c>
      <c r="H50" s="1" t="s">
        <v>80</v>
      </c>
      <c r="I50">
        <v>5.27</v>
      </c>
      <c r="J50" s="1" t="s">
        <v>58</v>
      </c>
      <c r="L50" s="7">
        <f t="shared" ref="L50:L51" si="16">SUM(I50-C50)</f>
        <v>5.27</v>
      </c>
    </row>
    <row r="51" spans="2:12" x14ac:dyDescent="0.25">
      <c r="B51" s="1" t="s">
        <v>82</v>
      </c>
      <c r="C51">
        <v>219.02</v>
      </c>
      <c r="D51" s="1" t="s">
        <v>160</v>
      </c>
      <c r="G51" t="s">
        <v>311</v>
      </c>
      <c r="H51" s="1" t="s">
        <v>82</v>
      </c>
      <c r="I51">
        <v>1012.51</v>
      </c>
      <c r="J51" s="1" t="s">
        <v>160</v>
      </c>
      <c r="L51" s="7">
        <f t="shared" si="16"/>
        <v>793.49</v>
      </c>
    </row>
    <row r="52" spans="2:12" x14ac:dyDescent="0.25">
      <c r="B52" s="1" t="s">
        <v>83</v>
      </c>
      <c r="C52">
        <v>58.15</v>
      </c>
      <c r="D52" s="1" t="s">
        <v>221</v>
      </c>
      <c r="G52" t="s">
        <v>312</v>
      </c>
      <c r="H52" s="1" t="s">
        <v>83</v>
      </c>
      <c r="I52">
        <v>100.2</v>
      </c>
      <c r="J52" s="1" t="s">
        <v>221</v>
      </c>
      <c r="L52" s="7">
        <f t="shared" ref="L52:L54" si="17">SUM(I52-C52)</f>
        <v>42.050000000000004</v>
      </c>
    </row>
    <row r="53" spans="2:12" x14ac:dyDescent="0.25">
      <c r="B53" s="1" t="s">
        <v>84</v>
      </c>
      <c r="C53">
        <v>1.94</v>
      </c>
      <c r="D53" s="1" t="s">
        <v>76</v>
      </c>
      <c r="G53" t="s">
        <v>319</v>
      </c>
      <c r="H53" s="1" t="s">
        <v>84</v>
      </c>
      <c r="I53">
        <v>36.909999999999997</v>
      </c>
      <c r="J53" s="1" t="s">
        <v>76</v>
      </c>
      <c r="L53" s="7">
        <f t="shared" si="17"/>
        <v>34.97</v>
      </c>
    </row>
    <row r="54" spans="2:12" x14ac:dyDescent="0.25">
      <c r="B54" s="1" t="s">
        <v>87</v>
      </c>
      <c r="C54">
        <v>1.94</v>
      </c>
      <c r="D54" s="1" t="s">
        <v>60</v>
      </c>
      <c r="G54" t="s">
        <v>335</v>
      </c>
      <c r="H54" s="1" t="s">
        <v>87</v>
      </c>
      <c r="I54">
        <v>10.55</v>
      </c>
      <c r="J54" s="1" t="s">
        <v>60</v>
      </c>
      <c r="L54" s="7">
        <f t="shared" si="17"/>
        <v>8.6100000000000012</v>
      </c>
    </row>
    <row r="55" spans="2:12" x14ac:dyDescent="0.25">
      <c r="B55" s="1" t="s">
        <v>88</v>
      </c>
      <c r="C55">
        <v>58.15</v>
      </c>
      <c r="D55" s="1" t="s">
        <v>11</v>
      </c>
      <c r="G55" t="s">
        <v>340</v>
      </c>
      <c r="H55" s="1" t="s">
        <v>88</v>
      </c>
      <c r="I55">
        <v>200.39</v>
      </c>
      <c r="J55" s="1" t="s">
        <v>11</v>
      </c>
      <c r="L55" s="7">
        <f t="shared" ref="L55:L57" si="18">SUM(I55-C55)</f>
        <v>142.23999999999998</v>
      </c>
    </row>
    <row r="56" spans="2:12" x14ac:dyDescent="0.25">
      <c r="B56" s="1" t="s">
        <v>89</v>
      </c>
      <c r="C56">
        <v>0</v>
      </c>
      <c r="D56" s="1" t="s">
        <v>64</v>
      </c>
      <c r="G56" t="s">
        <v>391</v>
      </c>
      <c r="H56" s="1" t="s">
        <v>89</v>
      </c>
      <c r="I56">
        <v>10.55</v>
      </c>
      <c r="J56" s="1" t="s">
        <v>64</v>
      </c>
      <c r="L56" s="7">
        <f t="shared" si="18"/>
        <v>10.55</v>
      </c>
    </row>
    <row r="57" spans="2:12" x14ac:dyDescent="0.25">
      <c r="B57" s="1" t="s">
        <v>91</v>
      </c>
      <c r="C57">
        <v>5.81</v>
      </c>
      <c r="D57" s="1" t="s">
        <v>60</v>
      </c>
      <c r="G57" t="s">
        <v>401</v>
      </c>
      <c r="H57" s="1" t="s">
        <v>91</v>
      </c>
      <c r="I57">
        <v>31.64</v>
      </c>
      <c r="J57" s="1" t="s">
        <v>60</v>
      </c>
      <c r="L57" s="7">
        <f t="shared" si="18"/>
        <v>25.830000000000002</v>
      </c>
    </row>
    <row r="58" spans="2:12" x14ac:dyDescent="0.25">
      <c r="B58" s="1" t="s">
        <v>92</v>
      </c>
      <c r="C58">
        <v>9.69</v>
      </c>
      <c r="D58" s="1" t="s">
        <v>11</v>
      </c>
      <c r="G58" t="s">
        <v>402</v>
      </c>
      <c r="H58" s="1" t="s">
        <v>92</v>
      </c>
      <c r="I58">
        <v>73.83</v>
      </c>
      <c r="J58" s="1" t="s">
        <v>11</v>
      </c>
      <c r="L58" s="7">
        <f t="shared" ref="L58:L60" si="19">SUM(I58-C58)</f>
        <v>64.14</v>
      </c>
    </row>
    <row r="59" spans="2:12" x14ac:dyDescent="0.25">
      <c r="B59" s="1" t="s">
        <v>94</v>
      </c>
      <c r="C59">
        <v>13.57</v>
      </c>
      <c r="D59" s="1" t="s">
        <v>11</v>
      </c>
      <c r="G59" t="s">
        <v>405</v>
      </c>
      <c r="H59" s="1" t="s">
        <v>94</v>
      </c>
      <c r="I59">
        <v>15.82</v>
      </c>
      <c r="J59" s="1" t="s">
        <v>11</v>
      </c>
      <c r="L59" s="7">
        <f t="shared" si="19"/>
        <v>2.25</v>
      </c>
    </row>
    <row r="60" spans="2:12" x14ac:dyDescent="0.25">
      <c r="B60" s="1" t="s">
        <v>95</v>
      </c>
      <c r="C60">
        <v>11.63</v>
      </c>
      <c r="D60" s="1" t="s">
        <v>58</v>
      </c>
      <c r="G60" t="s">
        <v>406</v>
      </c>
      <c r="H60" s="1" t="s">
        <v>95</v>
      </c>
      <c r="I60">
        <v>47.46</v>
      </c>
      <c r="J60" s="1" t="s">
        <v>58</v>
      </c>
      <c r="L60" s="7">
        <f t="shared" si="19"/>
        <v>35.83</v>
      </c>
    </row>
    <row r="61" spans="2:12" x14ac:dyDescent="0.25">
      <c r="B61" s="1" t="s">
        <v>96</v>
      </c>
      <c r="C61">
        <v>23.26</v>
      </c>
      <c r="D61" s="1" t="s">
        <v>58</v>
      </c>
      <c r="G61" t="s">
        <v>407</v>
      </c>
      <c r="H61" s="1" t="s">
        <v>96</v>
      </c>
      <c r="I61">
        <v>406.06</v>
      </c>
      <c r="J61" s="1" t="s">
        <v>58</v>
      </c>
      <c r="L61" s="7">
        <f t="shared" ref="L61:L63" si="20">SUM(I61-C61)</f>
        <v>382.8</v>
      </c>
    </row>
    <row r="62" spans="2:12" x14ac:dyDescent="0.25">
      <c r="B62" s="1" t="s">
        <v>97</v>
      </c>
      <c r="C62">
        <v>29.07</v>
      </c>
      <c r="D62" s="1" t="s">
        <v>32</v>
      </c>
      <c r="G62" t="s">
        <v>412</v>
      </c>
      <c r="H62" s="1" t="s">
        <v>97</v>
      </c>
      <c r="I62">
        <v>47.46</v>
      </c>
      <c r="J62" s="1" t="s">
        <v>32</v>
      </c>
      <c r="L62" s="7">
        <f t="shared" si="20"/>
        <v>18.39</v>
      </c>
    </row>
    <row r="63" spans="2:12" x14ac:dyDescent="0.25">
      <c r="B63" s="1" t="s">
        <v>98</v>
      </c>
      <c r="C63">
        <v>7.75</v>
      </c>
      <c r="D63" s="1" t="s">
        <v>77</v>
      </c>
      <c r="G63" t="s">
        <v>423</v>
      </c>
      <c r="H63" s="1" t="s">
        <v>98</v>
      </c>
      <c r="I63">
        <v>10.55</v>
      </c>
      <c r="J63" s="1" t="s">
        <v>77</v>
      </c>
      <c r="L63" s="7">
        <f t="shared" si="20"/>
        <v>2.8000000000000007</v>
      </c>
    </row>
    <row r="64" spans="2:12" x14ac:dyDescent="0.25">
      <c r="B64" s="1" t="s">
        <v>99</v>
      </c>
      <c r="C64">
        <v>5.81</v>
      </c>
      <c r="D64" s="1" t="s">
        <v>81</v>
      </c>
      <c r="G64" t="s">
        <v>428</v>
      </c>
      <c r="H64" s="1" t="s">
        <v>99</v>
      </c>
      <c r="I64">
        <v>21.09</v>
      </c>
      <c r="J64" s="1" t="s">
        <v>81</v>
      </c>
      <c r="L64" s="7">
        <f t="shared" ref="L64:L67" si="21">SUM(I64-C64)</f>
        <v>15.280000000000001</v>
      </c>
    </row>
    <row r="65" spans="2:12" x14ac:dyDescent="0.25">
      <c r="B65" s="1" t="s">
        <v>100</v>
      </c>
      <c r="C65">
        <v>54.27</v>
      </c>
      <c r="D65" s="1" t="s">
        <v>11</v>
      </c>
      <c r="G65" t="s">
        <v>431</v>
      </c>
      <c r="H65" s="1" t="s">
        <v>100</v>
      </c>
      <c r="I65">
        <v>200.39</v>
      </c>
      <c r="J65" s="1" t="s">
        <v>11</v>
      </c>
      <c r="L65" s="7">
        <f t="shared" si="21"/>
        <v>146.11999999999998</v>
      </c>
    </row>
    <row r="66" spans="2:12" x14ac:dyDescent="0.25">
      <c r="B66" s="1" t="s">
        <v>101</v>
      </c>
      <c r="C66">
        <v>1.94</v>
      </c>
      <c r="D66" s="1" t="s">
        <v>160</v>
      </c>
      <c r="G66" t="s">
        <v>434</v>
      </c>
      <c r="H66" s="1" t="s">
        <v>101</v>
      </c>
      <c r="I66">
        <v>10.55</v>
      </c>
      <c r="J66" s="1" t="s">
        <v>160</v>
      </c>
      <c r="L66" s="7">
        <f t="shared" si="21"/>
        <v>8.6100000000000012</v>
      </c>
    </row>
    <row r="67" spans="2:12" x14ac:dyDescent="0.25">
      <c r="B67" s="1" t="s">
        <v>102</v>
      </c>
      <c r="C67">
        <v>11.63</v>
      </c>
      <c r="D67" s="1" t="s">
        <v>79</v>
      </c>
      <c r="G67" t="s">
        <v>435</v>
      </c>
      <c r="H67" s="1" t="s">
        <v>102</v>
      </c>
      <c r="I67">
        <v>21.09</v>
      </c>
      <c r="J67" s="1" t="s">
        <v>79</v>
      </c>
      <c r="L67" s="7">
        <f t="shared" si="21"/>
        <v>9.4599999999999991</v>
      </c>
    </row>
    <row r="68" spans="2:12" x14ac:dyDescent="0.25">
      <c r="B68" s="1" t="s">
        <v>104</v>
      </c>
      <c r="C68">
        <v>1.94</v>
      </c>
      <c r="D68" s="1" t="s">
        <v>67</v>
      </c>
      <c r="G68" t="s">
        <v>457</v>
      </c>
      <c r="H68" s="1" t="s">
        <v>104</v>
      </c>
      <c r="I68">
        <v>21.09</v>
      </c>
      <c r="J68" s="1" t="s">
        <v>67</v>
      </c>
      <c r="L68" s="7">
        <f t="shared" ref="L68:L69" si="22">SUM(I68-C68)</f>
        <v>19.149999999999999</v>
      </c>
    </row>
    <row r="69" spans="2:12" x14ac:dyDescent="0.25">
      <c r="B69" s="1" t="s">
        <v>107</v>
      </c>
      <c r="C69">
        <v>0</v>
      </c>
      <c r="D69" s="1" t="s">
        <v>123</v>
      </c>
      <c r="G69" t="s">
        <v>459</v>
      </c>
      <c r="H69" s="1" t="s">
        <v>107</v>
      </c>
      <c r="I69">
        <v>5.27</v>
      </c>
      <c r="J69" s="1" t="s">
        <v>123</v>
      </c>
      <c r="L69" s="7">
        <f t="shared" si="22"/>
        <v>5.27</v>
      </c>
    </row>
    <row r="70" spans="2:12" x14ac:dyDescent="0.25">
      <c r="B70" s="1" t="s">
        <v>108</v>
      </c>
      <c r="C70">
        <v>1.94</v>
      </c>
      <c r="D70" s="1" t="s">
        <v>45</v>
      </c>
      <c r="G70" t="s">
        <v>462</v>
      </c>
      <c r="H70" s="1" t="s">
        <v>108</v>
      </c>
      <c r="I70">
        <v>10.55</v>
      </c>
      <c r="J70" s="1" t="s">
        <v>45</v>
      </c>
      <c r="L70" s="7">
        <f t="shared" ref="L70:L72" si="23">SUM(I70-C70)</f>
        <v>8.6100000000000012</v>
      </c>
    </row>
    <row r="71" spans="2:12" x14ac:dyDescent="0.25">
      <c r="B71" s="1" t="s">
        <v>109</v>
      </c>
      <c r="C71">
        <v>31.01</v>
      </c>
      <c r="D71" s="1" t="s">
        <v>131</v>
      </c>
      <c r="G71" t="s">
        <v>471</v>
      </c>
      <c r="H71" s="1" t="s">
        <v>109</v>
      </c>
      <c r="I71">
        <v>31.64</v>
      </c>
      <c r="J71" s="1" t="s">
        <v>131</v>
      </c>
      <c r="L71" s="7">
        <f t="shared" si="23"/>
        <v>0.62999999999999901</v>
      </c>
    </row>
    <row r="72" spans="2:12" x14ac:dyDescent="0.25">
      <c r="B72" s="1" t="s">
        <v>111</v>
      </c>
      <c r="C72">
        <v>9.69</v>
      </c>
      <c r="D72" s="1" t="s">
        <v>58</v>
      </c>
      <c r="G72" t="s">
        <v>483</v>
      </c>
      <c r="H72" s="1" t="s">
        <v>111</v>
      </c>
      <c r="I72">
        <v>84.38</v>
      </c>
      <c r="J72" s="1" t="s">
        <v>58</v>
      </c>
      <c r="L72" s="7">
        <f t="shared" si="23"/>
        <v>74.69</v>
      </c>
    </row>
    <row r="73" spans="2:12" x14ac:dyDescent="0.25">
      <c r="B73" s="1" t="s">
        <v>115</v>
      </c>
      <c r="C73">
        <v>23.26</v>
      </c>
      <c r="D73" s="1" t="s">
        <v>116</v>
      </c>
      <c r="G73" t="s">
        <v>484</v>
      </c>
      <c r="H73" s="1" t="s">
        <v>115</v>
      </c>
      <c r="I73">
        <v>47.46</v>
      </c>
      <c r="J73" s="1" t="s">
        <v>116</v>
      </c>
      <c r="L73" s="7">
        <f t="shared" ref="L73:L76" si="24">SUM(I73-C73)</f>
        <v>24.2</v>
      </c>
    </row>
    <row r="74" spans="2:12" x14ac:dyDescent="0.25">
      <c r="B74" s="1" t="s">
        <v>116</v>
      </c>
      <c r="C74">
        <v>40.700000000000003</v>
      </c>
      <c r="D74" s="1" t="s">
        <v>115</v>
      </c>
      <c r="G74" t="s">
        <v>512</v>
      </c>
      <c r="H74" s="1" t="s">
        <v>116</v>
      </c>
      <c r="I74">
        <v>110.74</v>
      </c>
      <c r="J74" s="1" t="s">
        <v>115</v>
      </c>
      <c r="L74" s="7">
        <f t="shared" si="24"/>
        <v>70.039999999999992</v>
      </c>
    </row>
    <row r="75" spans="2:12" x14ac:dyDescent="0.25">
      <c r="B75" s="1" t="s">
        <v>117</v>
      </c>
      <c r="C75">
        <v>1.94</v>
      </c>
      <c r="D75" s="1" t="s">
        <v>32</v>
      </c>
      <c r="G75" t="s">
        <v>520</v>
      </c>
      <c r="H75" s="1" t="s">
        <v>117</v>
      </c>
      <c r="I75">
        <v>31.64</v>
      </c>
      <c r="J75" s="1" t="s">
        <v>32</v>
      </c>
      <c r="L75" s="7">
        <f t="shared" si="24"/>
        <v>29.7</v>
      </c>
    </row>
    <row r="76" spans="2:12" x14ac:dyDescent="0.25">
      <c r="B76" s="1" t="s">
        <v>118</v>
      </c>
      <c r="C76">
        <v>9.69</v>
      </c>
      <c r="D76" s="1" t="s">
        <v>11</v>
      </c>
      <c r="G76" t="s">
        <v>526</v>
      </c>
      <c r="H76" s="1" t="s">
        <v>118</v>
      </c>
      <c r="I76">
        <v>15.82</v>
      </c>
      <c r="J76" s="1" t="s">
        <v>11</v>
      </c>
      <c r="L76" s="7">
        <f t="shared" si="24"/>
        <v>6.1300000000000008</v>
      </c>
    </row>
    <row r="77" spans="2:12" x14ac:dyDescent="0.25">
      <c r="B77" s="1" t="s">
        <v>124</v>
      </c>
      <c r="C77">
        <v>13.57</v>
      </c>
      <c r="D77" s="1" t="s">
        <v>11</v>
      </c>
      <c r="G77" t="s">
        <v>531</v>
      </c>
      <c r="H77" s="1" t="s">
        <v>124</v>
      </c>
      <c r="I77">
        <v>42.19</v>
      </c>
      <c r="J77" s="1" t="s">
        <v>11</v>
      </c>
      <c r="L77" s="7">
        <f t="shared" ref="L77:L79" si="25">SUM(I77-C77)</f>
        <v>28.619999999999997</v>
      </c>
    </row>
    <row r="78" spans="2:12" x14ac:dyDescent="0.25">
      <c r="B78" s="1" t="s">
        <v>125</v>
      </c>
      <c r="C78">
        <v>69.78</v>
      </c>
      <c r="D78" s="1" t="s">
        <v>24</v>
      </c>
      <c r="G78" t="s">
        <v>564</v>
      </c>
      <c r="H78" s="1" t="s">
        <v>125</v>
      </c>
      <c r="I78">
        <v>100.2</v>
      </c>
      <c r="J78" s="1" t="s">
        <v>24</v>
      </c>
      <c r="L78" s="7">
        <f t="shared" si="25"/>
        <v>30.42</v>
      </c>
    </row>
    <row r="79" spans="2:12" x14ac:dyDescent="0.25">
      <c r="B79" s="1" t="s">
        <v>127</v>
      </c>
      <c r="C79">
        <v>21.32</v>
      </c>
      <c r="D79" s="1" t="s">
        <v>24</v>
      </c>
      <c r="G79" t="s">
        <v>577</v>
      </c>
      <c r="H79" s="1" t="s">
        <v>127</v>
      </c>
      <c r="I79">
        <v>110.74</v>
      </c>
      <c r="J79" s="1" t="s">
        <v>24</v>
      </c>
      <c r="L79" s="7">
        <f t="shared" si="25"/>
        <v>89.419999999999987</v>
      </c>
    </row>
    <row r="80" spans="2:12" x14ac:dyDescent="0.25">
      <c r="B80" s="1" t="s">
        <v>128</v>
      </c>
      <c r="C80">
        <v>9.69</v>
      </c>
      <c r="D80" s="1" t="s">
        <v>8</v>
      </c>
      <c r="G80" t="s">
        <v>581</v>
      </c>
      <c r="H80" s="1" t="s">
        <v>128</v>
      </c>
      <c r="I80">
        <v>105.47</v>
      </c>
      <c r="J80" s="1" t="s">
        <v>8</v>
      </c>
      <c r="L80" s="7">
        <f t="shared" ref="L80:L81" si="26">SUM(I80-C80)</f>
        <v>95.78</v>
      </c>
    </row>
    <row r="81" spans="2:12" x14ac:dyDescent="0.25">
      <c r="B81" s="1" t="s">
        <v>129</v>
      </c>
      <c r="C81">
        <v>11.63</v>
      </c>
      <c r="D81" s="1" t="s">
        <v>643</v>
      </c>
      <c r="G81" t="s">
        <v>583</v>
      </c>
      <c r="H81" s="1" t="s">
        <v>129</v>
      </c>
      <c r="I81">
        <v>21.09</v>
      </c>
      <c r="J81" s="1" t="s">
        <v>643</v>
      </c>
      <c r="L81" s="7">
        <f t="shared" si="26"/>
        <v>9.4599999999999991</v>
      </c>
    </row>
    <row r="82" spans="2:12" x14ac:dyDescent="0.25">
      <c r="B82" s="1" t="s">
        <v>132</v>
      </c>
      <c r="C82">
        <v>129.86000000000001</v>
      </c>
      <c r="D82" s="1" t="s">
        <v>5</v>
      </c>
      <c r="G82" t="s">
        <v>612</v>
      </c>
      <c r="H82" s="1" t="s">
        <v>132</v>
      </c>
      <c r="I82">
        <v>158.21</v>
      </c>
      <c r="J82" s="1" t="s">
        <v>5</v>
      </c>
      <c r="L82" s="7">
        <f t="shared" ref="L82" si="27">SUM(I82-C82)</f>
        <v>28.349999999999994</v>
      </c>
    </row>
    <row r="83" spans="2:12" x14ac:dyDescent="0.25">
      <c r="B83" s="1" t="s">
        <v>137</v>
      </c>
      <c r="C83">
        <v>89.16</v>
      </c>
      <c r="D83" s="1" t="s">
        <v>94</v>
      </c>
      <c r="G83" t="s">
        <v>617</v>
      </c>
      <c r="H83" s="1" t="s">
        <v>137</v>
      </c>
      <c r="I83">
        <v>152.93</v>
      </c>
      <c r="J83" s="1" t="s">
        <v>94</v>
      </c>
      <c r="L83" s="7">
        <f t="shared" ref="L83:L85" si="28">SUM(I83-C83)</f>
        <v>63.77000000000001</v>
      </c>
    </row>
    <row r="84" spans="2:12" x14ac:dyDescent="0.25">
      <c r="B84" s="1" t="s">
        <v>138</v>
      </c>
      <c r="C84">
        <v>13.57</v>
      </c>
      <c r="D84" s="1" t="s">
        <v>32</v>
      </c>
      <c r="H84" s="1" t="s">
        <v>138</v>
      </c>
      <c r="I84">
        <v>110.74</v>
      </c>
      <c r="J84" s="1" t="s">
        <v>32</v>
      </c>
      <c r="L84" s="7">
        <f t="shared" si="28"/>
        <v>97.169999999999987</v>
      </c>
    </row>
    <row r="85" spans="2:12" x14ac:dyDescent="0.25">
      <c r="B85" s="1" t="s">
        <v>141</v>
      </c>
      <c r="C85">
        <v>29.07</v>
      </c>
      <c r="D85" s="1" t="s">
        <v>24</v>
      </c>
      <c r="H85" s="1" t="s">
        <v>141</v>
      </c>
      <c r="I85">
        <v>47.46</v>
      </c>
      <c r="J85" s="1" t="s">
        <v>24</v>
      </c>
      <c r="L85" s="7">
        <f t="shared" si="28"/>
        <v>18.39</v>
      </c>
    </row>
    <row r="86" spans="2:12" x14ac:dyDescent="0.25">
      <c r="B86" s="1" t="s">
        <v>144</v>
      </c>
      <c r="C86">
        <v>1.94</v>
      </c>
      <c r="D86" s="1" t="s">
        <v>48</v>
      </c>
      <c r="H86" s="1" t="s">
        <v>144</v>
      </c>
      <c r="I86">
        <v>15.82</v>
      </c>
      <c r="J86" s="1" t="s">
        <v>48</v>
      </c>
      <c r="L86" s="7">
        <f t="shared" ref="L86:L88" si="29">SUM(I86-C86)</f>
        <v>13.88</v>
      </c>
    </row>
    <row r="87" spans="2:12" x14ac:dyDescent="0.25">
      <c r="B87" s="1" t="s">
        <v>147</v>
      </c>
      <c r="C87">
        <v>69.78</v>
      </c>
      <c r="D87" s="1" t="s">
        <v>23</v>
      </c>
      <c r="H87" s="1" t="s">
        <v>147</v>
      </c>
      <c r="I87">
        <v>94.92</v>
      </c>
      <c r="J87" s="1" t="s">
        <v>23</v>
      </c>
      <c r="L87" s="7">
        <f t="shared" si="29"/>
        <v>25.14</v>
      </c>
    </row>
    <row r="88" spans="2:12" x14ac:dyDescent="0.25">
      <c r="B88" s="1" t="s">
        <v>147</v>
      </c>
      <c r="C88">
        <v>69.78</v>
      </c>
      <c r="D88" s="1" t="s">
        <v>40</v>
      </c>
      <c r="H88" s="1" t="s">
        <v>147</v>
      </c>
      <c r="I88">
        <v>94.92</v>
      </c>
      <c r="J88" s="1" t="s">
        <v>40</v>
      </c>
      <c r="L88" s="7">
        <f t="shared" si="29"/>
        <v>25.14</v>
      </c>
    </row>
    <row r="89" spans="2:12" x14ac:dyDescent="0.25">
      <c r="B89" s="1" t="s">
        <v>148</v>
      </c>
      <c r="C89">
        <v>9.69</v>
      </c>
      <c r="D89" s="1" t="s">
        <v>4</v>
      </c>
      <c r="H89" s="1" t="s">
        <v>148</v>
      </c>
      <c r="I89">
        <v>10.55</v>
      </c>
      <c r="J89" s="1" t="s">
        <v>4</v>
      </c>
      <c r="L89" s="7">
        <f t="shared" ref="L89:L91" si="30">SUM(I89-C89)</f>
        <v>0.86000000000000121</v>
      </c>
    </row>
    <row r="90" spans="2:12" x14ac:dyDescent="0.25">
      <c r="B90" s="1" t="s">
        <v>149</v>
      </c>
      <c r="C90">
        <v>11.63</v>
      </c>
      <c r="D90" s="1" t="s">
        <v>72</v>
      </c>
      <c r="H90" s="1" t="s">
        <v>149</v>
      </c>
      <c r="I90">
        <v>84.38</v>
      </c>
      <c r="J90" s="1" t="s">
        <v>72</v>
      </c>
      <c r="L90" s="7">
        <f t="shared" si="30"/>
        <v>72.75</v>
      </c>
    </row>
    <row r="91" spans="2:12" x14ac:dyDescent="0.25">
      <c r="B91" s="1" t="s">
        <v>150</v>
      </c>
      <c r="C91">
        <v>0</v>
      </c>
      <c r="D91" s="1" t="s">
        <v>5</v>
      </c>
      <c r="H91" s="1" t="s">
        <v>150</v>
      </c>
      <c r="I91">
        <v>5.27</v>
      </c>
      <c r="J91" s="1" t="s">
        <v>5</v>
      </c>
      <c r="L91" s="7">
        <f t="shared" si="30"/>
        <v>5.27</v>
      </c>
    </row>
    <row r="92" spans="2:12" x14ac:dyDescent="0.25">
      <c r="B92" s="1" t="s">
        <v>151</v>
      </c>
      <c r="C92">
        <v>17.440000000000001</v>
      </c>
      <c r="D92" s="1" t="s">
        <v>24</v>
      </c>
      <c r="H92" s="1" t="s">
        <v>151</v>
      </c>
      <c r="I92">
        <v>73.83</v>
      </c>
      <c r="J92" s="1" t="s">
        <v>24</v>
      </c>
      <c r="L92" s="7">
        <f t="shared" ref="L92:L94" si="31">SUM(I92-C92)</f>
        <v>56.39</v>
      </c>
    </row>
    <row r="93" spans="2:12" x14ac:dyDescent="0.25">
      <c r="B93" s="1" t="s">
        <v>152</v>
      </c>
      <c r="C93">
        <v>48.46</v>
      </c>
      <c r="D93" s="1" t="s">
        <v>24</v>
      </c>
      <c r="H93" s="1" t="s">
        <v>152</v>
      </c>
      <c r="I93">
        <v>73.83</v>
      </c>
      <c r="J93" s="1" t="s">
        <v>24</v>
      </c>
      <c r="L93" s="7">
        <f t="shared" si="31"/>
        <v>25.369999999999997</v>
      </c>
    </row>
    <row r="94" spans="2:12" x14ac:dyDescent="0.25">
      <c r="B94" s="1" t="s">
        <v>153</v>
      </c>
      <c r="C94">
        <v>17.440000000000001</v>
      </c>
      <c r="D94" s="1" t="s">
        <v>24</v>
      </c>
      <c r="H94" s="1" t="s">
        <v>153</v>
      </c>
      <c r="I94">
        <v>121.29</v>
      </c>
      <c r="J94" s="1" t="s">
        <v>24</v>
      </c>
      <c r="L94" s="7">
        <f t="shared" si="31"/>
        <v>103.85000000000001</v>
      </c>
    </row>
    <row r="95" spans="2:12" x14ac:dyDescent="0.25">
      <c r="B95" s="1" t="s">
        <v>155</v>
      </c>
      <c r="C95">
        <v>5.81</v>
      </c>
      <c r="D95" s="1" t="s">
        <v>58</v>
      </c>
      <c r="H95" s="1" t="s">
        <v>155</v>
      </c>
      <c r="I95">
        <v>26.37</v>
      </c>
      <c r="J95" s="1" t="s">
        <v>58</v>
      </c>
      <c r="L95" s="7">
        <f t="shared" ref="L95" si="32">SUM(I95-C95)</f>
        <v>20.560000000000002</v>
      </c>
    </row>
    <row r="96" spans="2:12" x14ac:dyDescent="0.25">
      <c r="B96" s="1" t="s">
        <v>158</v>
      </c>
      <c r="C96">
        <v>189.94</v>
      </c>
      <c r="D96" s="1" t="s">
        <v>70</v>
      </c>
      <c r="H96" s="1" t="s">
        <v>158</v>
      </c>
      <c r="I96">
        <v>495.71</v>
      </c>
      <c r="J96" s="1" t="s">
        <v>70</v>
      </c>
      <c r="L96" s="7">
        <f t="shared" ref="L96" si="33">SUM(I96-C96)</f>
        <v>305.77</v>
      </c>
    </row>
    <row r="97" spans="2:12" x14ac:dyDescent="0.25">
      <c r="B97" s="1" t="s">
        <v>160</v>
      </c>
      <c r="C97">
        <v>1.94</v>
      </c>
      <c r="D97" s="1" t="s">
        <v>6</v>
      </c>
      <c r="H97" s="1" t="s">
        <v>160</v>
      </c>
      <c r="I97">
        <v>63.28</v>
      </c>
      <c r="J97" s="1" t="s">
        <v>6</v>
      </c>
      <c r="L97" s="7">
        <f t="shared" ref="L97:L100" si="34">SUM(I97-C97)</f>
        <v>61.34</v>
      </c>
    </row>
    <row r="98" spans="2:12" x14ac:dyDescent="0.25">
      <c r="B98" s="1" t="s">
        <v>161</v>
      </c>
      <c r="C98">
        <v>32.950000000000003</v>
      </c>
      <c r="D98" s="1" t="s">
        <v>485</v>
      </c>
      <c r="H98" s="1" t="s">
        <v>161</v>
      </c>
      <c r="I98">
        <v>168.75</v>
      </c>
      <c r="J98" s="1" t="s">
        <v>485</v>
      </c>
      <c r="L98" s="7">
        <f t="shared" si="34"/>
        <v>135.80000000000001</v>
      </c>
    </row>
    <row r="99" spans="2:12" x14ac:dyDescent="0.25">
      <c r="B99" s="1" t="s">
        <v>163</v>
      </c>
      <c r="C99">
        <v>7.75</v>
      </c>
      <c r="D99" s="1" t="s">
        <v>11</v>
      </c>
      <c r="H99" s="1" t="s">
        <v>163</v>
      </c>
      <c r="I99">
        <v>31.64</v>
      </c>
      <c r="J99" s="1" t="s">
        <v>11</v>
      </c>
      <c r="L99" s="7">
        <f t="shared" si="34"/>
        <v>23.89</v>
      </c>
    </row>
    <row r="100" spans="2:12" x14ac:dyDescent="0.25">
      <c r="B100" s="1" t="s">
        <v>165</v>
      </c>
      <c r="C100">
        <v>0</v>
      </c>
      <c r="D100" s="1" t="s">
        <v>58</v>
      </c>
      <c r="H100" s="1" t="s">
        <v>165</v>
      </c>
      <c r="I100">
        <v>21.09</v>
      </c>
      <c r="J100" s="1" t="s">
        <v>58</v>
      </c>
      <c r="L100" s="7">
        <f t="shared" si="34"/>
        <v>21.09</v>
      </c>
    </row>
    <row r="101" spans="2:12" x14ac:dyDescent="0.25">
      <c r="B101" s="1" t="s">
        <v>167</v>
      </c>
      <c r="C101">
        <v>9.69</v>
      </c>
      <c r="D101" s="1" t="s">
        <v>11</v>
      </c>
      <c r="H101" s="1" t="s">
        <v>167</v>
      </c>
      <c r="I101">
        <v>15.82</v>
      </c>
      <c r="J101" s="1" t="s">
        <v>11</v>
      </c>
      <c r="L101" s="7">
        <f t="shared" ref="L101" si="35">SUM(I101-C101)</f>
        <v>6.1300000000000008</v>
      </c>
    </row>
    <row r="102" spans="2:12" x14ac:dyDescent="0.25">
      <c r="B102" s="1" t="s">
        <v>171</v>
      </c>
      <c r="C102">
        <v>15.51</v>
      </c>
      <c r="D102" s="1" t="s">
        <v>79</v>
      </c>
      <c r="H102" s="1" t="s">
        <v>171</v>
      </c>
      <c r="I102">
        <v>26.37</v>
      </c>
      <c r="J102" s="1" t="s">
        <v>79</v>
      </c>
      <c r="L102" s="7">
        <f t="shared" ref="L102" si="36">SUM(I102-C102)</f>
        <v>10.860000000000001</v>
      </c>
    </row>
    <row r="103" spans="2:12" x14ac:dyDescent="0.25">
      <c r="B103" s="1" t="s">
        <v>174</v>
      </c>
      <c r="C103">
        <v>21.32</v>
      </c>
      <c r="D103" s="1" t="s">
        <v>4</v>
      </c>
      <c r="H103" s="1" t="s">
        <v>174</v>
      </c>
      <c r="I103">
        <v>42.19</v>
      </c>
      <c r="J103" s="1" t="s">
        <v>4</v>
      </c>
      <c r="L103" s="7">
        <f t="shared" ref="L103" si="37">SUM(I103-C103)</f>
        <v>20.869999999999997</v>
      </c>
    </row>
    <row r="104" spans="2:12" x14ac:dyDescent="0.25">
      <c r="B104" s="1" t="s">
        <v>178</v>
      </c>
      <c r="C104">
        <v>5.81</v>
      </c>
      <c r="D104" s="1" t="s">
        <v>59</v>
      </c>
      <c r="H104" s="1" t="s">
        <v>178</v>
      </c>
      <c r="I104">
        <v>36.909999999999997</v>
      </c>
      <c r="J104" s="1" t="s">
        <v>59</v>
      </c>
      <c r="L104" s="7">
        <f t="shared" ref="L104:L107" si="38">SUM(I104-C104)</f>
        <v>31.099999999999998</v>
      </c>
    </row>
    <row r="105" spans="2:12" x14ac:dyDescent="0.25">
      <c r="B105" s="1" t="s">
        <v>179</v>
      </c>
      <c r="C105">
        <v>9.69</v>
      </c>
      <c r="D105" s="1" t="s">
        <v>60</v>
      </c>
      <c r="H105" s="1" t="s">
        <v>179</v>
      </c>
      <c r="I105">
        <v>73.83</v>
      </c>
      <c r="J105" s="1" t="s">
        <v>60</v>
      </c>
      <c r="L105" s="7">
        <f t="shared" si="38"/>
        <v>64.14</v>
      </c>
    </row>
    <row r="106" spans="2:12" x14ac:dyDescent="0.25">
      <c r="B106" s="1" t="s">
        <v>180</v>
      </c>
      <c r="C106">
        <v>0</v>
      </c>
      <c r="D106" s="1" t="s">
        <v>58</v>
      </c>
      <c r="H106" s="1" t="s">
        <v>180</v>
      </c>
      <c r="I106">
        <v>26.37</v>
      </c>
      <c r="J106" s="1" t="s">
        <v>58</v>
      </c>
      <c r="L106" s="7">
        <f t="shared" si="38"/>
        <v>26.37</v>
      </c>
    </row>
    <row r="107" spans="2:12" x14ac:dyDescent="0.25">
      <c r="B107" s="1" t="s">
        <v>181</v>
      </c>
      <c r="C107">
        <v>19.38</v>
      </c>
      <c r="D107" s="1" t="s">
        <v>423</v>
      </c>
      <c r="H107" s="1" t="s">
        <v>181</v>
      </c>
      <c r="I107">
        <v>152.93</v>
      </c>
      <c r="J107" s="1" t="s">
        <v>423</v>
      </c>
      <c r="L107" s="7">
        <f t="shared" si="38"/>
        <v>133.55000000000001</v>
      </c>
    </row>
    <row r="108" spans="2:12" x14ac:dyDescent="0.25">
      <c r="B108" s="1" t="s">
        <v>184</v>
      </c>
      <c r="C108">
        <v>9.69</v>
      </c>
      <c r="D108" s="1" t="s">
        <v>4</v>
      </c>
      <c r="H108" s="1" t="s">
        <v>184</v>
      </c>
      <c r="I108">
        <v>15.82</v>
      </c>
      <c r="J108" s="1" t="s">
        <v>4</v>
      </c>
      <c r="L108" s="7">
        <f t="shared" ref="L108:L111" si="39">SUM(I108-C108)</f>
        <v>6.1300000000000008</v>
      </c>
    </row>
    <row r="109" spans="2:12" ht="14.25" customHeight="1" x14ac:dyDescent="0.25">
      <c r="B109" s="1" t="s">
        <v>186</v>
      </c>
      <c r="C109">
        <v>7.75</v>
      </c>
      <c r="D109" s="1" t="s">
        <v>32</v>
      </c>
      <c r="H109" s="1" t="s">
        <v>186</v>
      </c>
      <c r="I109">
        <v>21.09</v>
      </c>
      <c r="J109" s="1" t="s">
        <v>32</v>
      </c>
      <c r="L109" s="7">
        <f t="shared" si="39"/>
        <v>13.34</v>
      </c>
    </row>
    <row r="110" spans="2:12" ht="14.25" customHeight="1" x14ac:dyDescent="0.25">
      <c r="B110" s="1" t="s">
        <v>187</v>
      </c>
      <c r="C110">
        <v>40.700000000000003</v>
      </c>
      <c r="D110" s="1" t="s">
        <v>11</v>
      </c>
      <c r="H110" s="1" t="s">
        <v>187</v>
      </c>
      <c r="I110">
        <v>163.47999999999999</v>
      </c>
      <c r="J110" s="1" t="s">
        <v>11</v>
      </c>
      <c r="L110" s="7">
        <f t="shared" si="39"/>
        <v>122.77999999999999</v>
      </c>
    </row>
    <row r="111" spans="2:12" x14ac:dyDescent="0.25">
      <c r="B111" s="1" t="s">
        <v>188</v>
      </c>
      <c r="C111">
        <v>79.47</v>
      </c>
      <c r="D111" s="1" t="s">
        <v>32</v>
      </c>
      <c r="H111" s="1" t="s">
        <v>188</v>
      </c>
      <c r="I111">
        <v>84.38</v>
      </c>
      <c r="J111" s="1" t="s">
        <v>32</v>
      </c>
      <c r="L111" s="7">
        <f t="shared" si="39"/>
        <v>4.9099999999999966</v>
      </c>
    </row>
    <row r="112" spans="2:12" x14ac:dyDescent="0.25">
      <c r="B112" s="1" t="s">
        <v>191</v>
      </c>
      <c r="C112">
        <v>15.51</v>
      </c>
      <c r="D112" s="1" t="s">
        <v>11</v>
      </c>
      <c r="H112" s="1" t="s">
        <v>191</v>
      </c>
      <c r="I112">
        <v>311.14</v>
      </c>
      <c r="J112" s="1" t="s">
        <v>11</v>
      </c>
      <c r="L112" s="7">
        <f t="shared" ref="L112:L114" si="40">SUM(I112-C112)</f>
        <v>295.63</v>
      </c>
    </row>
    <row r="113" spans="2:12" x14ac:dyDescent="0.25">
      <c r="B113" s="1" t="s">
        <v>192</v>
      </c>
      <c r="C113">
        <v>9.69</v>
      </c>
      <c r="D113" s="1" t="s">
        <v>68</v>
      </c>
      <c r="H113" s="1" t="s">
        <v>192</v>
      </c>
      <c r="I113">
        <v>21.09</v>
      </c>
      <c r="J113" s="1" t="s">
        <v>68</v>
      </c>
      <c r="L113" s="7">
        <f t="shared" si="40"/>
        <v>11.4</v>
      </c>
    </row>
    <row r="114" spans="2:12" x14ac:dyDescent="0.25">
      <c r="B114" s="1" t="s">
        <v>195</v>
      </c>
      <c r="C114">
        <v>0</v>
      </c>
      <c r="D114" s="1" t="s">
        <v>11</v>
      </c>
      <c r="H114" s="1" t="s">
        <v>195</v>
      </c>
      <c r="I114">
        <v>5.27</v>
      </c>
      <c r="J114" s="1" t="s">
        <v>11</v>
      </c>
      <c r="L114" s="7">
        <f t="shared" si="40"/>
        <v>5.27</v>
      </c>
    </row>
    <row r="115" spans="2:12" x14ac:dyDescent="0.25">
      <c r="B115" s="1" t="s">
        <v>197</v>
      </c>
      <c r="C115">
        <v>1.94</v>
      </c>
      <c r="D115" s="1" t="s">
        <v>184</v>
      </c>
      <c r="H115" s="1" t="s">
        <v>197</v>
      </c>
      <c r="I115">
        <v>36.909999999999997</v>
      </c>
      <c r="J115" s="1" t="s">
        <v>184</v>
      </c>
      <c r="L115" s="7">
        <f t="shared" ref="L115:L116" si="41">SUM(I115-C115)</f>
        <v>34.97</v>
      </c>
    </row>
    <row r="116" spans="2:12" x14ac:dyDescent="0.25">
      <c r="B116" s="1" t="s">
        <v>198</v>
      </c>
      <c r="C116">
        <v>1.94</v>
      </c>
      <c r="D116" s="1" t="s">
        <v>11</v>
      </c>
      <c r="H116" s="1" t="s">
        <v>198</v>
      </c>
      <c r="I116">
        <v>10.55</v>
      </c>
      <c r="J116" s="1" t="s">
        <v>11</v>
      </c>
      <c r="L116" s="7">
        <f t="shared" si="41"/>
        <v>8.6100000000000012</v>
      </c>
    </row>
    <row r="117" spans="2:12" x14ac:dyDescent="0.25">
      <c r="B117" s="1" t="s">
        <v>200</v>
      </c>
      <c r="C117">
        <v>7.75</v>
      </c>
      <c r="D117" s="1" t="s">
        <v>350</v>
      </c>
      <c r="H117" s="1" t="s">
        <v>200</v>
      </c>
      <c r="I117">
        <v>31.64</v>
      </c>
      <c r="J117" s="1" t="s">
        <v>350</v>
      </c>
      <c r="L117" s="7">
        <f t="shared" ref="L117:L119" si="42">SUM(I117-C117)</f>
        <v>23.89</v>
      </c>
    </row>
    <row r="118" spans="2:12" x14ac:dyDescent="0.25">
      <c r="B118" s="1" t="s">
        <v>201</v>
      </c>
      <c r="C118">
        <v>29.07</v>
      </c>
      <c r="D118" s="1" t="s">
        <v>52</v>
      </c>
      <c r="H118" s="1" t="s">
        <v>201</v>
      </c>
      <c r="I118">
        <v>73.83</v>
      </c>
      <c r="J118" s="1" t="s">
        <v>52</v>
      </c>
      <c r="L118" s="7">
        <f t="shared" si="42"/>
        <v>44.76</v>
      </c>
    </row>
    <row r="119" spans="2:12" x14ac:dyDescent="0.25">
      <c r="B119" s="1" t="s">
        <v>203</v>
      </c>
      <c r="C119">
        <v>0</v>
      </c>
      <c r="D119" s="1" t="s">
        <v>41</v>
      </c>
      <c r="H119" s="1" t="s">
        <v>203</v>
      </c>
      <c r="I119">
        <v>5.27</v>
      </c>
      <c r="J119" s="1" t="s">
        <v>41</v>
      </c>
      <c r="L119" s="7">
        <f t="shared" si="42"/>
        <v>5.27</v>
      </c>
    </row>
    <row r="120" spans="2:12" x14ac:dyDescent="0.25">
      <c r="B120" s="1" t="s">
        <v>206</v>
      </c>
      <c r="C120">
        <v>5.81</v>
      </c>
      <c r="D120" s="1" t="s">
        <v>48</v>
      </c>
      <c r="H120" s="1" t="s">
        <v>206</v>
      </c>
      <c r="I120">
        <v>10.55</v>
      </c>
      <c r="J120" s="1" t="s">
        <v>48</v>
      </c>
      <c r="L120" s="7">
        <f t="shared" ref="L120" si="43">SUM(I120-C120)</f>
        <v>4.7400000000000011</v>
      </c>
    </row>
    <row r="121" spans="2:12" x14ac:dyDescent="0.25">
      <c r="B121" s="1" t="s">
        <v>207</v>
      </c>
      <c r="C121">
        <v>1.94</v>
      </c>
      <c r="D121" s="1" t="s">
        <v>144</v>
      </c>
      <c r="H121" s="1" t="s">
        <v>207</v>
      </c>
      <c r="I121">
        <v>5.27</v>
      </c>
      <c r="J121" s="1" t="s">
        <v>144</v>
      </c>
      <c r="L121" s="7">
        <f t="shared" ref="L121:L122" si="44">SUM(I121-C121)</f>
        <v>3.3299999999999996</v>
      </c>
    </row>
    <row r="122" spans="2:12" x14ac:dyDescent="0.25">
      <c r="B122" s="1" t="s">
        <v>208</v>
      </c>
      <c r="C122">
        <v>9.69</v>
      </c>
      <c r="D122" s="1" t="s">
        <v>14</v>
      </c>
      <c r="H122" s="1" t="s">
        <v>208</v>
      </c>
      <c r="I122">
        <v>52.74</v>
      </c>
      <c r="J122" s="1" t="s">
        <v>14</v>
      </c>
      <c r="L122" s="7">
        <f t="shared" si="44"/>
        <v>43.050000000000004</v>
      </c>
    </row>
    <row r="123" spans="2:12" x14ac:dyDescent="0.25">
      <c r="B123" s="1" t="s">
        <v>211</v>
      </c>
      <c r="C123">
        <v>17.440000000000001</v>
      </c>
      <c r="D123" s="1" t="s">
        <v>11</v>
      </c>
      <c r="H123" s="1" t="s">
        <v>211</v>
      </c>
      <c r="I123">
        <v>84.38</v>
      </c>
      <c r="J123" s="1" t="s">
        <v>11</v>
      </c>
      <c r="L123" s="7">
        <f t="shared" ref="L123:L125" si="45">SUM(I123-C123)</f>
        <v>66.94</v>
      </c>
    </row>
    <row r="124" spans="2:12" x14ac:dyDescent="0.25">
      <c r="B124" s="1" t="s">
        <v>213</v>
      </c>
      <c r="C124">
        <v>281.04000000000002</v>
      </c>
      <c r="D124" s="1" t="s">
        <v>11</v>
      </c>
      <c r="H124" s="1" t="s">
        <v>213</v>
      </c>
      <c r="I124">
        <v>4767.25</v>
      </c>
      <c r="J124" s="1" t="s">
        <v>11</v>
      </c>
      <c r="L124" s="7">
        <f t="shared" si="45"/>
        <v>4486.21</v>
      </c>
    </row>
    <row r="125" spans="2:12" x14ac:dyDescent="0.25">
      <c r="B125" s="1" t="s">
        <v>214</v>
      </c>
      <c r="C125">
        <v>7.75</v>
      </c>
      <c r="D125" s="1" t="s">
        <v>143</v>
      </c>
      <c r="H125" s="1" t="s">
        <v>214</v>
      </c>
      <c r="I125">
        <v>10.55</v>
      </c>
      <c r="J125" s="1" t="s">
        <v>143</v>
      </c>
      <c r="L125" s="7">
        <f t="shared" si="45"/>
        <v>2.8000000000000007</v>
      </c>
    </row>
    <row r="126" spans="2:12" x14ac:dyDescent="0.25">
      <c r="B126" s="1" t="s">
        <v>215</v>
      </c>
      <c r="C126">
        <v>21.32</v>
      </c>
      <c r="D126" s="1" t="s">
        <v>166</v>
      </c>
      <c r="H126" s="1" t="s">
        <v>215</v>
      </c>
      <c r="I126">
        <v>142.38</v>
      </c>
      <c r="J126" s="1" t="s">
        <v>166</v>
      </c>
      <c r="L126" s="7">
        <f t="shared" ref="L126:L128" si="46">SUM(I126-C126)</f>
        <v>121.06</v>
      </c>
    </row>
    <row r="127" spans="2:12" x14ac:dyDescent="0.25">
      <c r="B127" s="1" t="s">
        <v>216</v>
      </c>
      <c r="C127">
        <v>69.78</v>
      </c>
      <c r="D127" s="1" t="s">
        <v>11</v>
      </c>
      <c r="H127" s="1" t="s">
        <v>216</v>
      </c>
      <c r="I127">
        <v>94.92</v>
      </c>
      <c r="J127" s="1" t="s">
        <v>11</v>
      </c>
      <c r="L127" s="7">
        <f t="shared" si="46"/>
        <v>25.14</v>
      </c>
    </row>
    <row r="128" spans="2:12" x14ac:dyDescent="0.25">
      <c r="B128" s="1" t="s">
        <v>219</v>
      </c>
      <c r="C128">
        <v>0</v>
      </c>
      <c r="D128" s="1" t="s">
        <v>11</v>
      </c>
      <c r="H128" s="1" t="s">
        <v>219</v>
      </c>
      <c r="I128">
        <v>5.27</v>
      </c>
      <c r="J128" s="1" t="s">
        <v>11</v>
      </c>
      <c r="L128" s="7">
        <f t="shared" si="46"/>
        <v>5.27</v>
      </c>
    </row>
    <row r="129" spans="2:12" x14ac:dyDescent="0.25">
      <c r="B129" s="1" t="s">
        <v>226</v>
      </c>
      <c r="C129">
        <v>9.69</v>
      </c>
      <c r="D129" s="1" t="s">
        <v>557</v>
      </c>
      <c r="H129" s="1" t="s">
        <v>226</v>
      </c>
      <c r="I129">
        <v>47.46</v>
      </c>
      <c r="J129" s="1" t="s">
        <v>557</v>
      </c>
      <c r="L129" s="7">
        <f t="shared" ref="L129:L130" si="47">SUM(I129-C129)</f>
        <v>37.770000000000003</v>
      </c>
    </row>
    <row r="130" spans="2:12" x14ac:dyDescent="0.25">
      <c r="B130" s="1" t="s">
        <v>227</v>
      </c>
      <c r="C130">
        <v>1.94</v>
      </c>
      <c r="D130" s="1" t="s">
        <v>11</v>
      </c>
      <c r="H130" s="1" t="s">
        <v>227</v>
      </c>
      <c r="I130">
        <v>15.82</v>
      </c>
      <c r="J130" s="1" t="s">
        <v>11</v>
      </c>
      <c r="L130" s="7">
        <f t="shared" si="47"/>
        <v>13.88</v>
      </c>
    </row>
    <row r="131" spans="2:12" x14ac:dyDescent="0.25">
      <c r="B131" s="1" t="s">
        <v>228</v>
      </c>
      <c r="C131">
        <v>32.950000000000003</v>
      </c>
      <c r="D131" s="1" t="s">
        <v>154</v>
      </c>
      <c r="H131" s="1" t="s">
        <v>228</v>
      </c>
      <c r="I131">
        <v>147.66</v>
      </c>
      <c r="J131" s="1" t="s">
        <v>154</v>
      </c>
      <c r="L131" s="7">
        <f t="shared" ref="L131:L133" si="48">SUM(I131-C131)</f>
        <v>114.71</v>
      </c>
    </row>
    <row r="132" spans="2:12" x14ac:dyDescent="0.25">
      <c r="B132" s="1" t="s">
        <v>229</v>
      </c>
      <c r="C132">
        <v>11.63</v>
      </c>
      <c r="D132" s="1" t="s">
        <v>464</v>
      </c>
      <c r="H132" s="1" t="s">
        <v>229</v>
      </c>
      <c r="I132">
        <v>31.64</v>
      </c>
      <c r="J132" s="1" t="s">
        <v>464</v>
      </c>
      <c r="L132" s="7">
        <f t="shared" si="48"/>
        <v>20.009999999999998</v>
      </c>
    </row>
    <row r="133" spans="2:12" x14ac:dyDescent="0.25">
      <c r="B133" s="1" t="s">
        <v>232</v>
      </c>
      <c r="C133">
        <v>54.27</v>
      </c>
      <c r="D133" s="1" t="s">
        <v>11</v>
      </c>
      <c r="H133" s="1" t="s">
        <v>232</v>
      </c>
      <c r="I133">
        <v>58.01</v>
      </c>
      <c r="J133" s="1" t="s">
        <v>11</v>
      </c>
      <c r="L133" s="7">
        <f t="shared" si="48"/>
        <v>3.7399999999999949</v>
      </c>
    </row>
    <row r="134" spans="2:12" x14ac:dyDescent="0.25">
      <c r="B134" s="1" t="s">
        <v>233</v>
      </c>
      <c r="C134">
        <v>17.440000000000001</v>
      </c>
      <c r="D134" s="1" t="s">
        <v>79</v>
      </c>
      <c r="H134" s="1" t="s">
        <v>233</v>
      </c>
      <c r="I134">
        <v>42.19</v>
      </c>
      <c r="J134" s="1" t="s">
        <v>79</v>
      </c>
      <c r="L134" s="7">
        <f t="shared" ref="L134:L136" si="49">SUM(I134-C134)</f>
        <v>24.749999999999996</v>
      </c>
    </row>
    <row r="135" spans="2:12" x14ac:dyDescent="0.25">
      <c r="B135" s="1" t="s">
        <v>234</v>
      </c>
      <c r="C135">
        <v>98.85</v>
      </c>
      <c r="D135" s="1" t="s">
        <v>128</v>
      </c>
      <c r="H135" s="1" t="s">
        <v>234</v>
      </c>
      <c r="I135">
        <v>332.23</v>
      </c>
      <c r="J135" s="1" t="s">
        <v>128</v>
      </c>
      <c r="L135" s="7">
        <f t="shared" si="49"/>
        <v>233.38000000000002</v>
      </c>
    </row>
    <row r="136" spans="2:12" x14ac:dyDescent="0.25">
      <c r="B136" s="1" t="s">
        <v>237</v>
      </c>
      <c r="C136">
        <v>1.94</v>
      </c>
      <c r="D136" s="1" t="s">
        <v>42</v>
      </c>
      <c r="H136" s="1" t="s">
        <v>237</v>
      </c>
      <c r="I136">
        <v>5.27</v>
      </c>
      <c r="J136" s="1" t="s">
        <v>42</v>
      </c>
      <c r="L136" s="7">
        <f t="shared" si="49"/>
        <v>3.3299999999999996</v>
      </c>
    </row>
    <row r="137" spans="2:12" x14ac:dyDescent="0.25">
      <c r="B137" s="1" t="s">
        <v>238</v>
      </c>
      <c r="C137">
        <v>0</v>
      </c>
      <c r="D137" s="1" t="s">
        <v>42</v>
      </c>
      <c r="H137" s="1" t="s">
        <v>238</v>
      </c>
      <c r="I137">
        <v>58.01</v>
      </c>
      <c r="J137" s="1" t="s">
        <v>42</v>
      </c>
      <c r="L137" s="7">
        <f t="shared" ref="L137:L138" si="50">SUM(I137-C137)</f>
        <v>58.01</v>
      </c>
    </row>
    <row r="138" spans="2:12" x14ac:dyDescent="0.25">
      <c r="B138" s="1" t="s">
        <v>240</v>
      </c>
      <c r="C138">
        <v>5.81</v>
      </c>
      <c r="D138" s="1" t="s">
        <v>22</v>
      </c>
      <c r="H138" s="1" t="s">
        <v>240</v>
      </c>
      <c r="I138">
        <v>163.47999999999999</v>
      </c>
      <c r="J138" s="1" t="s">
        <v>22</v>
      </c>
      <c r="L138" s="7">
        <f t="shared" si="50"/>
        <v>157.66999999999999</v>
      </c>
    </row>
    <row r="139" spans="2:12" x14ac:dyDescent="0.25">
      <c r="B139" s="1" t="s">
        <v>243</v>
      </c>
      <c r="C139">
        <v>17.440000000000001</v>
      </c>
      <c r="D139" s="1" t="s">
        <v>48</v>
      </c>
      <c r="H139" s="1" t="s">
        <v>243</v>
      </c>
      <c r="I139">
        <v>73.83</v>
      </c>
      <c r="J139" s="1" t="s">
        <v>48</v>
      </c>
      <c r="L139" s="7">
        <f t="shared" ref="L139" si="51">SUM(I139-C139)</f>
        <v>56.39</v>
      </c>
    </row>
    <row r="140" spans="2:12" x14ac:dyDescent="0.25">
      <c r="B140" s="1" t="s">
        <v>245</v>
      </c>
      <c r="C140">
        <v>3.88</v>
      </c>
      <c r="D140" s="1" t="s">
        <v>11</v>
      </c>
      <c r="H140" s="1" t="s">
        <v>245</v>
      </c>
      <c r="I140">
        <v>31.64</v>
      </c>
      <c r="J140" s="1" t="s">
        <v>11</v>
      </c>
      <c r="L140" s="7">
        <f t="shared" ref="L140:L143" si="52">SUM(I140-C140)</f>
        <v>27.76</v>
      </c>
    </row>
    <row r="141" spans="2:12" x14ac:dyDescent="0.25">
      <c r="B141" s="1" t="s">
        <v>246</v>
      </c>
      <c r="C141">
        <v>25.2</v>
      </c>
      <c r="D141" s="1" t="s">
        <v>32</v>
      </c>
      <c r="H141" s="1" t="s">
        <v>246</v>
      </c>
      <c r="I141">
        <v>263.68</v>
      </c>
      <c r="J141" s="1" t="s">
        <v>32</v>
      </c>
      <c r="L141" s="7">
        <f t="shared" si="52"/>
        <v>238.48000000000002</v>
      </c>
    </row>
    <row r="142" spans="2:12" x14ac:dyDescent="0.25">
      <c r="B142" s="1" t="s">
        <v>248</v>
      </c>
      <c r="C142">
        <v>1511.81</v>
      </c>
      <c r="D142" s="1" t="s">
        <v>11</v>
      </c>
      <c r="H142" s="1" t="s">
        <v>248</v>
      </c>
      <c r="I142">
        <v>2526.0100000000002</v>
      </c>
      <c r="J142" s="1" t="s">
        <v>11</v>
      </c>
      <c r="L142" s="7">
        <f t="shared" si="52"/>
        <v>1014.2000000000003</v>
      </c>
    </row>
    <row r="143" spans="2:12" x14ac:dyDescent="0.25">
      <c r="B143" s="1" t="s">
        <v>249</v>
      </c>
      <c r="C143">
        <v>3510.1</v>
      </c>
      <c r="D143" s="1" t="s">
        <v>51</v>
      </c>
      <c r="H143" s="1" t="s">
        <v>249</v>
      </c>
      <c r="I143">
        <v>4667.0600000000004</v>
      </c>
      <c r="J143" s="1" t="s">
        <v>51</v>
      </c>
      <c r="L143" s="7">
        <f t="shared" si="52"/>
        <v>1156.9600000000005</v>
      </c>
    </row>
    <row r="144" spans="2:12" x14ac:dyDescent="0.25">
      <c r="B144" s="1" t="s">
        <v>250</v>
      </c>
      <c r="C144">
        <v>0</v>
      </c>
      <c r="D144" s="1" t="s">
        <v>24</v>
      </c>
      <c r="H144" s="1" t="s">
        <v>250</v>
      </c>
      <c r="I144">
        <v>5.27</v>
      </c>
      <c r="J144" s="1" t="s">
        <v>24</v>
      </c>
      <c r="L144" s="7">
        <f t="shared" ref="L144:L146" si="53">SUM(I144-C144)</f>
        <v>5.27</v>
      </c>
    </row>
    <row r="145" spans="2:12" x14ac:dyDescent="0.25">
      <c r="B145" s="1" t="s">
        <v>251</v>
      </c>
      <c r="C145">
        <v>1.94</v>
      </c>
      <c r="D145" s="1" t="s">
        <v>73</v>
      </c>
      <c r="H145" s="1" t="s">
        <v>251</v>
      </c>
      <c r="I145">
        <v>68.56</v>
      </c>
      <c r="J145" s="1" t="s">
        <v>73</v>
      </c>
      <c r="L145" s="7">
        <f t="shared" si="53"/>
        <v>66.62</v>
      </c>
    </row>
    <row r="146" spans="2:12" x14ac:dyDescent="0.25">
      <c r="B146" s="1" t="s">
        <v>253</v>
      </c>
      <c r="C146">
        <v>5.81</v>
      </c>
      <c r="D146" s="1" t="s">
        <v>336</v>
      </c>
      <c r="H146" s="1" t="s">
        <v>253</v>
      </c>
      <c r="I146">
        <v>126.56</v>
      </c>
      <c r="J146" s="1" t="s">
        <v>336</v>
      </c>
      <c r="L146" s="7">
        <f t="shared" si="53"/>
        <v>120.75</v>
      </c>
    </row>
    <row r="147" spans="2:12" x14ac:dyDescent="0.25">
      <c r="B147" s="1" t="s">
        <v>256</v>
      </c>
      <c r="C147">
        <v>19.38</v>
      </c>
      <c r="D147" s="1" t="s">
        <v>4</v>
      </c>
      <c r="H147" s="1" t="s">
        <v>256</v>
      </c>
      <c r="I147">
        <v>73.83</v>
      </c>
      <c r="J147" s="1" t="s">
        <v>4</v>
      </c>
      <c r="L147" s="7">
        <f t="shared" ref="L147" si="54">SUM(I147-C147)</f>
        <v>54.45</v>
      </c>
    </row>
    <row r="148" spans="2:12" x14ac:dyDescent="0.25">
      <c r="B148" s="1" t="s">
        <v>260</v>
      </c>
      <c r="C148">
        <v>1.94</v>
      </c>
      <c r="D148" s="1" t="s">
        <v>11</v>
      </c>
      <c r="H148" s="1" t="s">
        <v>260</v>
      </c>
      <c r="I148">
        <v>15.82</v>
      </c>
      <c r="J148" s="1" t="s">
        <v>11</v>
      </c>
      <c r="L148" s="7">
        <f t="shared" ref="L148" si="55">SUM(I148-C148)</f>
        <v>13.88</v>
      </c>
    </row>
    <row r="149" spans="2:12" x14ac:dyDescent="0.25">
      <c r="B149" s="1" t="s">
        <v>266</v>
      </c>
      <c r="C149">
        <v>9.69</v>
      </c>
      <c r="D149" s="1" t="s">
        <v>11</v>
      </c>
      <c r="H149" s="1" t="s">
        <v>266</v>
      </c>
      <c r="I149">
        <v>52.74</v>
      </c>
      <c r="J149" s="1" t="s">
        <v>11</v>
      </c>
      <c r="L149" s="7">
        <f t="shared" ref="L149" si="56">SUM(I149-C149)</f>
        <v>43.050000000000004</v>
      </c>
    </row>
    <row r="150" spans="2:12" x14ac:dyDescent="0.25">
      <c r="B150" s="1" t="s">
        <v>267</v>
      </c>
      <c r="C150">
        <v>9.69</v>
      </c>
      <c r="D150" s="1" t="s">
        <v>266</v>
      </c>
      <c r="H150" s="1" t="s">
        <v>267</v>
      </c>
      <c r="I150">
        <v>274.22000000000003</v>
      </c>
      <c r="J150" s="1" t="s">
        <v>266</v>
      </c>
      <c r="L150" s="7">
        <f t="shared" ref="L150:L152" si="57">SUM(I150-C150)</f>
        <v>264.53000000000003</v>
      </c>
    </row>
    <row r="151" spans="2:12" x14ac:dyDescent="0.25">
      <c r="B151" s="1" t="s">
        <v>268</v>
      </c>
      <c r="C151">
        <v>11.63</v>
      </c>
      <c r="D151" s="1" t="s">
        <v>5</v>
      </c>
      <c r="H151" s="1" t="s">
        <v>268</v>
      </c>
      <c r="I151">
        <v>21.09</v>
      </c>
      <c r="J151" s="1" t="s">
        <v>5</v>
      </c>
      <c r="L151" s="7">
        <f t="shared" si="57"/>
        <v>9.4599999999999991</v>
      </c>
    </row>
    <row r="152" spans="2:12" x14ac:dyDescent="0.25">
      <c r="B152" s="1" t="s">
        <v>269</v>
      </c>
      <c r="C152">
        <v>5.81</v>
      </c>
      <c r="D152" s="1" t="s">
        <v>5</v>
      </c>
      <c r="H152" s="1" t="s">
        <v>269</v>
      </c>
      <c r="I152">
        <v>15.82</v>
      </c>
      <c r="J152" s="1" t="s">
        <v>5</v>
      </c>
      <c r="L152" s="7">
        <f t="shared" si="57"/>
        <v>10.010000000000002</v>
      </c>
    </row>
    <row r="153" spans="2:12" x14ac:dyDescent="0.25">
      <c r="B153" s="1" t="s">
        <v>274</v>
      </c>
      <c r="C153">
        <v>5.81</v>
      </c>
      <c r="D153" s="1" t="s">
        <v>67</v>
      </c>
      <c r="H153" s="1" t="s">
        <v>274</v>
      </c>
      <c r="I153">
        <v>15.82</v>
      </c>
      <c r="J153" s="1" t="s">
        <v>67</v>
      </c>
      <c r="L153" s="7">
        <f t="shared" ref="L153:L155" si="58">SUM(I153-C153)</f>
        <v>10.010000000000002</v>
      </c>
    </row>
    <row r="154" spans="2:12" x14ac:dyDescent="0.25">
      <c r="B154" s="1" t="s">
        <v>275</v>
      </c>
      <c r="C154">
        <v>5.81</v>
      </c>
      <c r="D154" s="1" t="s">
        <v>45</v>
      </c>
      <c r="H154" s="1" t="s">
        <v>275</v>
      </c>
      <c r="I154">
        <v>10.55</v>
      </c>
      <c r="J154" s="1" t="s">
        <v>45</v>
      </c>
      <c r="L154" s="7">
        <f t="shared" si="58"/>
        <v>4.7400000000000011</v>
      </c>
    </row>
    <row r="155" spans="2:12" x14ac:dyDescent="0.25">
      <c r="B155" s="1" t="s">
        <v>276</v>
      </c>
      <c r="C155">
        <v>5.81</v>
      </c>
      <c r="D155" s="1" t="s">
        <v>46</v>
      </c>
      <c r="H155" s="1" t="s">
        <v>276</v>
      </c>
      <c r="I155">
        <v>89.65</v>
      </c>
      <c r="J155" s="1" t="s">
        <v>46</v>
      </c>
      <c r="L155" s="7">
        <f t="shared" si="58"/>
        <v>83.84</v>
      </c>
    </row>
    <row r="156" spans="2:12" x14ac:dyDescent="0.25">
      <c r="B156" s="1" t="s">
        <v>277</v>
      </c>
      <c r="C156">
        <v>0</v>
      </c>
      <c r="D156" s="1" t="s">
        <v>46</v>
      </c>
      <c r="H156" s="1" t="s">
        <v>277</v>
      </c>
      <c r="I156">
        <v>10.55</v>
      </c>
      <c r="J156" s="1" t="s">
        <v>46</v>
      </c>
      <c r="L156" s="7">
        <f t="shared" ref="L156:L158" si="59">SUM(I156-C156)</f>
        <v>10.55</v>
      </c>
    </row>
    <row r="157" spans="2:12" x14ac:dyDescent="0.25">
      <c r="B157" s="1" t="s">
        <v>278</v>
      </c>
      <c r="C157">
        <v>3.88</v>
      </c>
      <c r="D157" s="1" t="s">
        <v>5</v>
      </c>
      <c r="H157" s="1" t="s">
        <v>278</v>
      </c>
      <c r="I157">
        <v>184.57</v>
      </c>
      <c r="J157" s="1" t="s">
        <v>5</v>
      </c>
      <c r="L157" s="7">
        <f t="shared" si="59"/>
        <v>180.69</v>
      </c>
    </row>
    <row r="158" spans="2:12" x14ac:dyDescent="0.25">
      <c r="B158" s="1" t="s">
        <v>279</v>
      </c>
      <c r="C158">
        <v>0</v>
      </c>
      <c r="D158" s="1" t="s">
        <v>412</v>
      </c>
      <c r="H158" s="1" t="s">
        <v>279</v>
      </c>
      <c r="I158">
        <v>5.27</v>
      </c>
      <c r="J158" s="1" t="s">
        <v>412</v>
      </c>
      <c r="L158" s="7">
        <f t="shared" si="59"/>
        <v>5.27</v>
      </c>
    </row>
    <row r="159" spans="2:12" x14ac:dyDescent="0.25">
      <c r="B159" s="1" t="s">
        <v>281</v>
      </c>
      <c r="C159">
        <v>174.44</v>
      </c>
      <c r="D159" s="1" t="s">
        <v>58</v>
      </c>
      <c r="H159" s="1" t="s">
        <v>281</v>
      </c>
      <c r="I159">
        <v>1281.46</v>
      </c>
      <c r="J159" s="1" t="s">
        <v>58</v>
      </c>
      <c r="L159" s="7">
        <f t="shared" ref="L159:L160" si="60">SUM(I159-C159)</f>
        <v>1107.02</v>
      </c>
    </row>
    <row r="160" spans="2:12" x14ac:dyDescent="0.25">
      <c r="B160" s="1" t="s">
        <v>284</v>
      </c>
      <c r="C160">
        <v>96.91</v>
      </c>
      <c r="D160" s="1" t="s">
        <v>68</v>
      </c>
      <c r="H160" s="1" t="s">
        <v>284</v>
      </c>
      <c r="I160">
        <v>353.33</v>
      </c>
      <c r="J160" s="1" t="s">
        <v>68</v>
      </c>
      <c r="L160" s="7">
        <f t="shared" si="60"/>
        <v>256.41999999999996</v>
      </c>
    </row>
    <row r="161" spans="2:12" x14ac:dyDescent="0.25">
      <c r="B161" s="1" t="s">
        <v>287</v>
      </c>
      <c r="C161">
        <v>0</v>
      </c>
      <c r="D161" s="1" t="s">
        <v>75</v>
      </c>
      <c r="H161" s="1" t="s">
        <v>287</v>
      </c>
      <c r="I161">
        <v>42.19</v>
      </c>
      <c r="J161" s="1" t="s">
        <v>75</v>
      </c>
      <c r="L161" s="7">
        <f t="shared" ref="L161:L166" si="61">SUM(I161-C161)</f>
        <v>42.19</v>
      </c>
    </row>
    <row r="162" spans="2:12" x14ac:dyDescent="0.25">
      <c r="B162" s="1" t="s">
        <v>288</v>
      </c>
      <c r="C162">
        <v>0</v>
      </c>
      <c r="D162" s="1" t="s">
        <v>160</v>
      </c>
      <c r="H162" s="1" t="s">
        <v>288</v>
      </c>
      <c r="I162">
        <v>696.1</v>
      </c>
      <c r="J162" s="1" t="s">
        <v>160</v>
      </c>
      <c r="L162" s="7">
        <f t="shared" si="61"/>
        <v>696.1</v>
      </c>
    </row>
    <row r="163" spans="2:12" x14ac:dyDescent="0.25">
      <c r="B163" s="1" t="s">
        <v>289</v>
      </c>
      <c r="C163">
        <v>5.81</v>
      </c>
      <c r="D163" s="1" t="s">
        <v>63</v>
      </c>
      <c r="H163" s="1" t="s">
        <v>289</v>
      </c>
      <c r="I163">
        <v>73.83</v>
      </c>
      <c r="J163" s="1" t="s">
        <v>63</v>
      </c>
      <c r="L163" s="7">
        <f t="shared" si="61"/>
        <v>68.02</v>
      </c>
    </row>
    <row r="164" spans="2:12" x14ac:dyDescent="0.25">
      <c r="B164" s="1" t="s">
        <v>290</v>
      </c>
      <c r="C164">
        <v>58.15</v>
      </c>
      <c r="D164" s="1" t="s">
        <v>11</v>
      </c>
      <c r="H164" s="1" t="s">
        <v>290</v>
      </c>
      <c r="I164">
        <v>68.56</v>
      </c>
      <c r="J164" s="1" t="s">
        <v>11</v>
      </c>
      <c r="L164" s="7">
        <f t="shared" si="61"/>
        <v>10.410000000000004</v>
      </c>
    </row>
    <row r="165" spans="2:12" x14ac:dyDescent="0.25">
      <c r="B165" s="1" t="s">
        <v>291</v>
      </c>
      <c r="C165">
        <v>21.32</v>
      </c>
      <c r="D165" s="1" t="s">
        <v>265</v>
      </c>
      <c r="H165" s="1" t="s">
        <v>291</v>
      </c>
      <c r="I165">
        <v>121.29</v>
      </c>
      <c r="J165" s="1" t="s">
        <v>265</v>
      </c>
      <c r="L165" s="7">
        <f t="shared" si="61"/>
        <v>99.97</v>
      </c>
    </row>
    <row r="166" spans="2:12" x14ac:dyDescent="0.25">
      <c r="B166" s="1" t="s">
        <v>292</v>
      </c>
      <c r="C166">
        <v>1.94</v>
      </c>
      <c r="D166" s="1" t="s">
        <v>52</v>
      </c>
      <c r="H166" s="1" t="s">
        <v>292</v>
      </c>
      <c r="I166">
        <v>10.55</v>
      </c>
      <c r="J166" s="1" t="s">
        <v>52</v>
      </c>
      <c r="L166" s="7">
        <f t="shared" si="61"/>
        <v>8.6100000000000012</v>
      </c>
    </row>
    <row r="167" spans="2:12" x14ac:dyDescent="0.25">
      <c r="B167" s="1" t="s">
        <v>294</v>
      </c>
      <c r="C167">
        <v>5.81</v>
      </c>
      <c r="D167" s="1" t="s">
        <v>178</v>
      </c>
      <c r="H167" s="1" t="s">
        <v>294</v>
      </c>
      <c r="I167">
        <v>42.19</v>
      </c>
      <c r="J167" s="1" t="s">
        <v>178</v>
      </c>
      <c r="L167" s="7">
        <f t="shared" ref="L167:L169" si="62">SUM(I167-C167)</f>
        <v>36.379999999999995</v>
      </c>
    </row>
    <row r="168" spans="2:12" x14ac:dyDescent="0.25">
      <c r="B168" s="1" t="s">
        <v>295</v>
      </c>
      <c r="C168">
        <v>176.38</v>
      </c>
      <c r="D168" s="1" t="s">
        <v>28</v>
      </c>
      <c r="H168" s="1" t="s">
        <v>295</v>
      </c>
      <c r="I168">
        <v>189.85</v>
      </c>
      <c r="J168" s="1" t="s">
        <v>28</v>
      </c>
      <c r="L168" s="7">
        <f t="shared" si="62"/>
        <v>13.469999999999999</v>
      </c>
    </row>
    <row r="169" spans="2:12" x14ac:dyDescent="0.25">
      <c r="B169" s="1" t="s">
        <v>296</v>
      </c>
      <c r="C169">
        <v>5.81</v>
      </c>
      <c r="D169" s="1" t="s">
        <v>48</v>
      </c>
      <c r="H169" s="1" t="s">
        <v>296</v>
      </c>
      <c r="I169">
        <v>21.09</v>
      </c>
      <c r="J169" s="1" t="s">
        <v>48</v>
      </c>
      <c r="L169" s="7">
        <f t="shared" si="62"/>
        <v>15.280000000000001</v>
      </c>
    </row>
    <row r="170" spans="2:12" x14ac:dyDescent="0.25">
      <c r="B170" s="1" t="s">
        <v>299</v>
      </c>
      <c r="C170">
        <v>0</v>
      </c>
      <c r="D170" s="1" t="s">
        <v>52</v>
      </c>
      <c r="H170" s="1" t="s">
        <v>299</v>
      </c>
      <c r="I170">
        <v>10.55</v>
      </c>
      <c r="J170" s="1" t="s">
        <v>52</v>
      </c>
      <c r="L170" s="7">
        <f t="shared" ref="L170:L171" si="63">SUM(I170-C170)</f>
        <v>10.55</v>
      </c>
    </row>
    <row r="171" spans="2:12" x14ac:dyDescent="0.25">
      <c r="B171" s="1" t="s">
        <v>301</v>
      </c>
      <c r="C171">
        <v>3.88</v>
      </c>
      <c r="D171" s="1" t="s">
        <v>193</v>
      </c>
      <c r="H171" s="1" t="s">
        <v>301</v>
      </c>
      <c r="I171">
        <v>15.82</v>
      </c>
      <c r="J171" s="1" t="s">
        <v>193</v>
      </c>
      <c r="L171" s="7">
        <f t="shared" si="63"/>
        <v>11.940000000000001</v>
      </c>
    </row>
    <row r="172" spans="2:12" x14ac:dyDescent="0.25">
      <c r="B172" s="1" t="s">
        <v>302</v>
      </c>
      <c r="C172">
        <v>21.32</v>
      </c>
      <c r="D172" s="1" t="s">
        <v>79</v>
      </c>
      <c r="H172" s="1" t="s">
        <v>302</v>
      </c>
      <c r="I172">
        <v>47.46</v>
      </c>
      <c r="J172" s="1" t="s">
        <v>79</v>
      </c>
      <c r="L172" s="7">
        <f t="shared" ref="L172:L173" si="64">SUM(I172-C172)</f>
        <v>26.14</v>
      </c>
    </row>
    <row r="173" spans="2:12" x14ac:dyDescent="0.25">
      <c r="B173" s="1" t="s">
        <v>305</v>
      </c>
      <c r="C173">
        <v>5.81</v>
      </c>
      <c r="D173" s="1" t="s">
        <v>4</v>
      </c>
      <c r="H173" s="1" t="s">
        <v>305</v>
      </c>
      <c r="I173">
        <v>10.55</v>
      </c>
      <c r="J173" s="1" t="s">
        <v>4</v>
      </c>
      <c r="L173" s="7">
        <f t="shared" si="64"/>
        <v>4.7400000000000011</v>
      </c>
    </row>
    <row r="174" spans="2:12" x14ac:dyDescent="0.25">
      <c r="B174" s="1" t="s">
        <v>309</v>
      </c>
      <c r="C174">
        <v>9.69</v>
      </c>
      <c r="D174" s="1" t="s">
        <v>24</v>
      </c>
      <c r="H174" s="1" t="s">
        <v>309</v>
      </c>
      <c r="I174">
        <v>10.55</v>
      </c>
      <c r="J174" s="1" t="s">
        <v>24</v>
      </c>
      <c r="L174" s="7">
        <f t="shared" ref="L174:L175" si="65">SUM(I174-C174)</f>
        <v>0.86000000000000121</v>
      </c>
    </row>
    <row r="175" spans="2:12" x14ac:dyDescent="0.25">
      <c r="B175" s="1" t="s">
        <v>311</v>
      </c>
      <c r="C175">
        <v>56.21</v>
      </c>
      <c r="D175" s="1" t="s">
        <v>95</v>
      </c>
      <c r="H175" s="1" t="s">
        <v>311</v>
      </c>
      <c r="I175">
        <v>295.32</v>
      </c>
      <c r="J175" s="1" t="s">
        <v>95</v>
      </c>
      <c r="L175" s="7">
        <f t="shared" si="65"/>
        <v>239.10999999999999</v>
      </c>
    </row>
    <row r="176" spans="2:12" x14ac:dyDescent="0.25">
      <c r="B176" s="1" t="s">
        <v>312</v>
      </c>
      <c r="C176">
        <v>158.93</v>
      </c>
      <c r="D176" s="1" t="s">
        <v>79</v>
      </c>
      <c r="H176" s="1" t="s">
        <v>312</v>
      </c>
      <c r="I176">
        <v>1239.27</v>
      </c>
      <c r="J176" s="1" t="s">
        <v>79</v>
      </c>
      <c r="L176" s="7">
        <f t="shared" ref="L176:L177" si="66">SUM(I176-C176)</f>
        <v>1080.3399999999999</v>
      </c>
    </row>
    <row r="177" spans="2:12" x14ac:dyDescent="0.25">
      <c r="B177" s="1" t="s">
        <v>313</v>
      </c>
      <c r="C177">
        <v>3.88</v>
      </c>
      <c r="D177" s="1" t="s">
        <v>4</v>
      </c>
      <c r="H177" s="1" t="s">
        <v>313</v>
      </c>
      <c r="I177">
        <v>5.27</v>
      </c>
      <c r="J177" s="1" t="s">
        <v>4</v>
      </c>
      <c r="L177" s="7">
        <f t="shared" si="66"/>
        <v>1.3899999999999997</v>
      </c>
    </row>
    <row r="178" spans="2:12" x14ac:dyDescent="0.25">
      <c r="B178" s="1" t="s">
        <v>317</v>
      </c>
      <c r="C178">
        <v>9.69</v>
      </c>
      <c r="D178" s="1" t="s">
        <v>71</v>
      </c>
      <c r="H178" s="1" t="s">
        <v>317</v>
      </c>
      <c r="I178">
        <v>152.93</v>
      </c>
      <c r="J178" s="1" t="s">
        <v>71</v>
      </c>
      <c r="L178" s="7">
        <f t="shared" ref="L178:L181" si="67">SUM(I178-C178)</f>
        <v>143.24</v>
      </c>
    </row>
    <row r="179" spans="2:12" x14ac:dyDescent="0.25">
      <c r="B179" s="1" t="s">
        <v>319</v>
      </c>
      <c r="C179">
        <v>32.950000000000003</v>
      </c>
      <c r="D179" s="1" t="s">
        <v>49</v>
      </c>
      <c r="H179" s="1" t="s">
        <v>319</v>
      </c>
      <c r="I179">
        <v>42.19</v>
      </c>
      <c r="J179" s="1" t="s">
        <v>49</v>
      </c>
      <c r="L179" s="7">
        <f t="shared" si="67"/>
        <v>9.2399999999999949</v>
      </c>
    </row>
    <row r="180" spans="2:12" x14ac:dyDescent="0.25">
      <c r="B180" s="1" t="s">
        <v>321</v>
      </c>
      <c r="C180">
        <v>1.94</v>
      </c>
      <c r="D180" s="1" t="s">
        <v>336</v>
      </c>
      <c r="H180" s="1" t="s">
        <v>321</v>
      </c>
      <c r="I180">
        <v>10.55</v>
      </c>
      <c r="J180" s="1" t="s">
        <v>336</v>
      </c>
      <c r="L180" s="7">
        <f t="shared" si="67"/>
        <v>8.6100000000000012</v>
      </c>
    </row>
    <row r="181" spans="2:12" x14ac:dyDescent="0.25">
      <c r="B181" s="1" t="s">
        <v>322</v>
      </c>
      <c r="C181">
        <v>21.32</v>
      </c>
      <c r="D181" s="1" t="s">
        <v>134</v>
      </c>
      <c r="H181" s="1" t="s">
        <v>322</v>
      </c>
      <c r="I181">
        <v>89.65</v>
      </c>
      <c r="J181" s="1" t="s">
        <v>134</v>
      </c>
      <c r="L181" s="7">
        <f t="shared" si="67"/>
        <v>68.330000000000013</v>
      </c>
    </row>
    <row r="182" spans="2:12" x14ac:dyDescent="0.25">
      <c r="B182" s="1" t="s">
        <v>325</v>
      </c>
      <c r="C182">
        <v>3.88</v>
      </c>
      <c r="D182" s="1" t="s">
        <v>485</v>
      </c>
      <c r="H182" s="1" t="s">
        <v>325</v>
      </c>
      <c r="I182">
        <v>10.55</v>
      </c>
      <c r="J182" s="1" t="s">
        <v>485</v>
      </c>
      <c r="L182" s="7">
        <f t="shared" ref="L182:L184" si="68">SUM(I182-C182)</f>
        <v>6.6700000000000008</v>
      </c>
    </row>
    <row r="183" spans="2:12" x14ac:dyDescent="0.25">
      <c r="B183" s="1" t="s">
        <v>327</v>
      </c>
      <c r="C183">
        <v>5.81</v>
      </c>
      <c r="D183" s="1" t="s">
        <v>79</v>
      </c>
      <c r="H183" s="1" t="s">
        <v>327</v>
      </c>
      <c r="I183">
        <v>15.82</v>
      </c>
      <c r="J183" s="1" t="s">
        <v>79</v>
      </c>
      <c r="L183" s="7">
        <f t="shared" si="68"/>
        <v>10.010000000000002</v>
      </c>
    </row>
    <row r="184" spans="2:12" x14ac:dyDescent="0.25">
      <c r="B184" s="1" t="s">
        <v>328</v>
      </c>
      <c r="C184">
        <v>9.69</v>
      </c>
      <c r="D184" s="1" t="s">
        <v>45</v>
      </c>
      <c r="H184" s="1" t="s">
        <v>328</v>
      </c>
      <c r="I184">
        <v>21.09</v>
      </c>
      <c r="J184" s="1" t="s">
        <v>45</v>
      </c>
      <c r="L184" s="7">
        <f t="shared" si="68"/>
        <v>11.4</v>
      </c>
    </row>
    <row r="185" spans="2:12" x14ac:dyDescent="0.25">
      <c r="B185" s="1" t="s">
        <v>331</v>
      </c>
      <c r="C185">
        <v>5.81</v>
      </c>
      <c r="D185" s="1" t="s">
        <v>176</v>
      </c>
      <c r="H185" s="1" t="s">
        <v>331</v>
      </c>
      <c r="I185">
        <v>26.37</v>
      </c>
      <c r="J185" s="1" t="s">
        <v>176</v>
      </c>
      <c r="L185" s="7">
        <f t="shared" ref="L185" si="69">SUM(I185-C185)</f>
        <v>20.560000000000002</v>
      </c>
    </row>
    <row r="186" spans="2:12" x14ac:dyDescent="0.25">
      <c r="B186" s="1" t="s">
        <v>335</v>
      </c>
      <c r="C186">
        <v>40.700000000000003</v>
      </c>
      <c r="D186" s="1" t="s">
        <v>48</v>
      </c>
      <c r="H186" s="1" t="s">
        <v>335</v>
      </c>
      <c r="I186">
        <v>84.38</v>
      </c>
      <c r="J186" s="1" t="s">
        <v>48</v>
      </c>
      <c r="L186" s="7">
        <f t="shared" ref="L186" si="70">SUM(I186-C186)</f>
        <v>43.679999999999993</v>
      </c>
    </row>
    <row r="187" spans="2:12" x14ac:dyDescent="0.25">
      <c r="B187" s="1" t="s">
        <v>338</v>
      </c>
      <c r="C187">
        <v>0</v>
      </c>
      <c r="D187" s="1" t="s">
        <v>52</v>
      </c>
      <c r="H187" s="1" t="s">
        <v>338</v>
      </c>
      <c r="I187">
        <v>126.56</v>
      </c>
      <c r="J187" s="1" t="s">
        <v>52</v>
      </c>
      <c r="L187" s="7">
        <f t="shared" ref="L187:L188" si="71">SUM(I187-C187)</f>
        <v>126.56</v>
      </c>
    </row>
    <row r="188" spans="2:12" x14ac:dyDescent="0.25">
      <c r="B188" s="1" t="s">
        <v>340</v>
      </c>
      <c r="C188">
        <v>13.57</v>
      </c>
      <c r="D188" s="1" t="s">
        <v>32</v>
      </c>
      <c r="H188" s="1" t="s">
        <v>340</v>
      </c>
      <c r="I188">
        <v>26.37</v>
      </c>
      <c r="J188" s="1" t="s">
        <v>32</v>
      </c>
      <c r="L188" s="7">
        <f t="shared" si="71"/>
        <v>12.8</v>
      </c>
    </row>
    <row r="189" spans="2:12" x14ac:dyDescent="0.25">
      <c r="B189" s="1" t="s">
        <v>341</v>
      </c>
      <c r="C189">
        <v>58.15</v>
      </c>
      <c r="D189" s="1" t="s">
        <v>32</v>
      </c>
      <c r="H189" s="1" t="s">
        <v>341</v>
      </c>
      <c r="I189">
        <v>68.56</v>
      </c>
      <c r="J189" s="1" t="s">
        <v>32</v>
      </c>
      <c r="L189" s="7">
        <f t="shared" ref="L189:L191" si="72">SUM(I189-C189)</f>
        <v>10.410000000000004</v>
      </c>
    </row>
    <row r="190" spans="2:12" x14ac:dyDescent="0.25">
      <c r="B190" s="1" t="s">
        <v>342</v>
      </c>
      <c r="C190">
        <v>13.57</v>
      </c>
      <c r="D190" s="1" t="s">
        <v>11</v>
      </c>
      <c r="H190" s="1" t="s">
        <v>342</v>
      </c>
      <c r="I190">
        <v>15.82</v>
      </c>
      <c r="J190" s="1" t="s">
        <v>11</v>
      </c>
      <c r="L190" s="7">
        <f t="shared" si="72"/>
        <v>2.25</v>
      </c>
    </row>
    <row r="191" spans="2:12" x14ac:dyDescent="0.25">
      <c r="B191" s="1" t="s">
        <v>344</v>
      </c>
      <c r="C191">
        <v>1.94</v>
      </c>
      <c r="D191" s="1" t="s">
        <v>95</v>
      </c>
      <c r="H191" s="1" t="s">
        <v>344</v>
      </c>
      <c r="I191">
        <v>5.27</v>
      </c>
      <c r="J191" s="1" t="s">
        <v>95</v>
      </c>
      <c r="L191" s="7">
        <f t="shared" si="72"/>
        <v>3.3299999999999996</v>
      </c>
    </row>
    <row r="192" spans="2:12" x14ac:dyDescent="0.25">
      <c r="B192" s="1" t="s">
        <v>347</v>
      </c>
      <c r="C192">
        <v>42.64</v>
      </c>
      <c r="D192" s="1" t="s">
        <v>11</v>
      </c>
      <c r="H192" s="1" t="s">
        <v>347</v>
      </c>
      <c r="I192">
        <v>100.2</v>
      </c>
      <c r="J192" s="1" t="s">
        <v>11</v>
      </c>
      <c r="L192" s="7">
        <f t="shared" ref="L192:L194" si="73">SUM(I192-C192)</f>
        <v>57.56</v>
      </c>
    </row>
    <row r="193" spans="2:12" x14ac:dyDescent="0.25">
      <c r="B193" s="1" t="s">
        <v>348</v>
      </c>
      <c r="C193">
        <v>1.94</v>
      </c>
      <c r="D193" s="1" t="s">
        <v>48</v>
      </c>
      <c r="H193" s="1" t="s">
        <v>348</v>
      </c>
      <c r="I193">
        <v>15.82</v>
      </c>
      <c r="J193" s="1" t="s">
        <v>48</v>
      </c>
      <c r="L193" s="7">
        <f t="shared" si="73"/>
        <v>13.88</v>
      </c>
    </row>
    <row r="194" spans="2:12" x14ac:dyDescent="0.25">
      <c r="B194" s="1" t="s">
        <v>349</v>
      </c>
      <c r="C194">
        <v>13.57</v>
      </c>
      <c r="D194" s="1" t="s">
        <v>48</v>
      </c>
      <c r="H194" s="1" t="s">
        <v>349</v>
      </c>
      <c r="I194">
        <v>21.09</v>
      </c>
      <c r="J194" s="1" t="s">
        <v>48</v>
      </c>
      <c r="L194" s="7">
        <f t="shared" si="73"/>
        <v>7.52</v>
      </c>
    </row>
    <row r="195" spans="2:12" x14ac:dyDescent="0.25">
      <c r="B195" s="1" t="s">
        <v>350</v>
      </c>
      <c r="C195">
        <v>5.81</v>
      </c>
      <c r="D195" s="1" t="s">
        <v>6</v>
      </c>
      <c r="H195" s="1" t="s">
        <v>350</v>
      </c>
      <c r="I195">
        <v>63.28</v>
      </c>
      <c r="J195" s="1" t="s">
        <v>6</v>
      </c>
      <c r="L195" s="7">
        <f t="shared" ref="L195:L196" si="74">SUM(I195-C195)</f>
        <v>57.47</v>
      </c>
    </row>
    <row r="196" spans="2:12" x14ac:dyDescent="0.25">
      <c r="B196" s="1" t="s">
        <v>351</v>
      </c>
      <c r="C196">
        <v>54.27</v>
      </c>
      <c r="D196" s="1" t="s">
        <v>5</v>
      </c>
      <c r="H196" s="1" t="s">
        <v>351</v>
      </c>
      <c r="I196">
        <v>94.92</v>
      </c>
      <c r="J196" s="1" t="s">
        <v>5</v>
      </c>
      <c r="L196" s="7">
        <f t="shared" si="74"/>
        <v>40.65</v>
      </c>
    </row>
    <row r="197" spans="2:12" x14ac:dyDescent="0.25">
      <c r="B197" s="1" t="s">
        <v>352</v>
      </c>
      <c r="C197">
        <v>7.75</v>
      </c>
      <c r="D197" s="1" t="s">
        <v>5</v>
      </c>
      <c r="H197" s="1" t="s">
        <v>352</v>
      </c>
      <c r="I197">
        <v>68.56</v>
      </c>
      <c r="J197" s="1" t="s">
        <v>5</v>
      </c>
      <c r="L197" s="7">
        <f t="shared" ref="L197" si="75">SUM(I197-C197)</f>
        <v>60.81</v>
      </c>
    </row>
    <row r="198" spans="2:12" x14ac:dyDescent="0.25">
      <c r="B198" s="1" t="s">
        <v>356</v>
      </c>
      <c r="C198">
        <v>13.57</v>
      </c>
      <c r="D198" s="1" t="s">
        <v>159</v>
      </c>
      <c r="H198" s="1" t="s">
        <v>356</v>
      </c>
      <c r="I198">
        <v>26.37</v>
      </c>
      <c r="J198" s="1" t="s">
        <v>159</v>
      </c>
      <c r="L198" s="7">
        <f t="shared" ref="L198:L202" si="76">SUM(I198-C198)</f>
        <v>12.8</v>
      </c>
    </row>
    <row r="199" spans="2:12" x14ac:dyDescent="0.25">
      <c r="B199" s="1" t="s">
        <v>357</v>
      </c>
      <c r="C199">
        <v>15.51</v>
      </c>
      <c r="D199" s="1" t="s">
        <v>587</v>
      </c>
      <c r="H199" s="1" t="s">
        <v>357</v>
      </c>
      <c r="I199">
        <v>21.09</v>
      </c>
      <c r="J199" s="1" t="s">
        <v>587</v>
      </c>
      <c r="L199" s="7">
        <f t="shared" si="76"/>
        <v>5.58</v>
      </c>
    </row>
    <row r="200" spans="2:12" x14ac:dyDescent="0.25">
      <c r="B200" s="1" t="s">
        <v>358</v>
      </c>
      <c r="C200">
        <v>13.57</v>
      </c>
      <c r="D200" s="1" t="s">
        <v>605</v>
      </c>
      <c r="H200" s="1" t="s">
        <v>358</v>
      </c>
      <c r="I200">
        <v>31.64</v>
      </c>
      <c r="J200" s="1" t="s">
        <v>605</v>
      </c>
      <c r="L200" s="7">
        <f t="shared" si="76"/>
        <v>18.07</v>
      </c>
    </row>
    <row r="201" spans="2:12" x14ac:dyDescent="0.25">
      <c r="B201" s="1" t="s">
        <v>360</v>
      </c>
      <c r="C201">
        <v>7.75</v>
      </c>
      <c r="D201" s="1" t="s">
        <v>28</v>
      </c>
      <c r="H201" s="1" t="s">
        <v>360</v>
      </c>
      <c r="I201">
        <v>42.19</v>
      </c>
      <c r="J201" s="1" t="s">
        <v>28</v>
      </c>
      <c r="L201" s="7">
        <f t="shared" si="76"/>
        <v>34.44</v>
      </c>
    </row>
    <row r="202" spans="2:12" x14ac:dyDescent="0.25">
      <c r="B202" s="1" t="s">
        <v>361</v>
      </c>
      <c r="C202">
        <v>23.26</v>
      </c>
      <c r="D202" s="1" t="s">
        <v>284</v>
      </c>
      <c r="H202" s="1" t="s">
        <v>361</v>
      </c>
      <c r="I202">
        <v>26.37</v>
      </c>
      <c r="J202" s="1" t="s">
        <v>284</v>
      </c>
      <c r="L202" s="7">
        <f t="shared" si="76"/>
        <v>3.1099999999999994</v>
      </c>
    </row>
    <row r="203" spans="2:12" x14ac:dyDescent="0.25">
      <c r="B203" s="1" t="s">
        <v>362</v>
      </c>
      <c r="C203">
        <v>36.83</v>
      </c>
      <c r="D203" s="1" t="s">
        <v>162</v>
      </c>
      <c r="H203" s="1" t="s">
        <v>362</v>
      </c>
      <c r="I203">
        <v>42.19</v>
      </c>
      <c r="J203" s="1" t="s">
        <v>162</v>
      </c>
      <c r="L203" s="7">
        <f t="shared" ref="L203:L207" si="77">SUM(I203-C203)</f>
        <v>5.3599999999999994</v>
      </c>
    </row>
    <row r="204" spans="2:12" x14ac:dyDescent="0.25">
      <c r="B204" s="1" t="s">
        <v>363</v>
      </c>
      <c r="C204">
        <v>31.01</v>
      </c>
      <c r="D204" s="1" t="s">
        <v>32</v>
      </c>
      <c r="H204" s="1" t="s">
        <v>363</v>
      </c>
      <c r="I204">
        <v>42.19</v>
      </c>
      <c r="J204" s="1" t="s">
        <v>32</v>
      </c>
      <c r="L204" s="7">
        <f t="shared" si="77"/>
        <v>11.179999999999996</v>
      </c>
    </row>
    <row r="205" spans="2:12" x14ac:dyDescent="0.25">
      <c r="B205" s="1" t="s">
        <v>364</v>
      </c>
      <c r="C205">
        <v>17.440000000000001</v>
      </c>
      <c r="D205" s="1" t="s">
        <v>133</v>
      </c>
      <c r="H205" s="1" t="s">
        <v>364</v>
      </c>
      <c r="I205">
        <v>21.09</v>
      </c>
      <c r="J205" s="1" t="s">
        <v>133</v>
      </c>
      <c r="L205" s="7">
        <f t="shared" si="77"/>
        <v>3.6499999999999986</v>
      </c>
    </row>
    <row r="206" spans="2:12" x14ac:dyDescent="0.25">
      <c r="B206" s="1" t="s">
        <v>365</v>
      </c>
      <c r="C206">
        <v>13.57</v>
      </c>
      <c r="D206" s="1" t="s">
        <v>11</v>
      </c>
      <c r="H206" s="1" t="s">
        <v>365</v>
      </c>
      <c r="I206">
        <v>63.28</v>
      </c>
      <c r="J206" s="1" t="s">
        <v>11</v>
      </c>
      <c r="L206" s="7">
        <f t="shared" si="77"/>
        <v>49.71</v>
      </c>
    </row>
    <row r="207" spans="2:12" x14ac:dyDescent="0.25">
      <c r="B207" s="1" t="s">
        <v>366</v>
      </c>
      <c r="C207">
        <v>27.13</v>
      </c>
      <c r="D207" s="1" t="s">
        <v>403</v>
      </c>
      <c r="H207" s="1" t="s">
        <v>366</v>
      </c>
      <c r="I207">
        <v>110.74</v>
      </c>
      <c r="J207" s="1" t="s">
        <v>403</v>
      </c>
      <c r="L207" s="7">
        <f t="shared" si="77"/>
        <v>83.61</v>
      </c>
    </row>
    <row r="208" spans="2:12" x14ac:dyDescent="0.25">
      <c r="B208" s="1" t="s">
        <v>371</v>
      </c>
      <c r="C208">
        <v>7.75</v>
      </c>
      <c r="D208" s="1" t="s">
        <v>93</v>
      </c>
      <c r="H208" s="1" t="s">
        <v>371</v>
      </c>
      <c r="I208">
        <v>31.64</v>
      </c>
      <c r="J208" s="1" t="s">
        <v>93</v>
      </c>
      <c r="L208" s="7">
        <f t="shared" ref="L208:L210" si="78">SUM(I208-C208)</f>
        <v>23.89</v>
      </c>
    </row>
    <row r="209" spans="2:12" x14ac:dyDescent="0.25">
      <c r="B209" s="1" t="s">
        <v>372</v>
      </c>
      <c r="C209">
        <v>9.69</v>
      </c>
      <c r="D209" s="1" t="s">
        <v>32</v>
      </c>
      <c r="H209" s="1" t="s">
        <v>372</v>
      </c>
      <c r="I209">
        <v>42.19</v>
      </c>
      <c r="J209" s="1" t="s">
        <v>32</v>
      </c>
      <c r="L209" s="7">
        <f t="shared" si="78"/>
        <v>32.5</v>
      </c>
    </row>
    <row r="210" spans="2:12" x14ac:dyDescent="0.25">
      <c r="B210" s="1" t="s">
        <v>374</v>
      </c>
      <c r="C210">
        <v>32.950000000000003</v>
      </c>
      <c r="D210" s="1" t="s">
        <v>79</v>
      </c>
      <c r="H210" s="1" t="s">
        <v>374</v>
      </c>
      <c r="I210">
        <v>63.28</v>
      </c>
      <c r="J210" s="1" t="s">
        <v>79</v>
      </c>
      <c r="L210" s="7">
        <f t="shared" si="78"/>
        <v>30.33</v>
      </c>
    </row>
    <row r="211" spans="2:12" x14ac:dyDescent="0.25">
      <c r="B211" s="1" t="s">
        <v>375</v>
      </c>
      <c r="C211">
        <v>9.69</v>
      </c>
      <c r="D211" s="1" t="s">
        <v>53</v>
      </c>
      <c r="H211" s="1" t="s">
        <v>375</v>
      </c>
      <c r="I211">
        <v>26.37</v>
      </c>
      <c r="J211" s="1" t="s">
        <v>53</v>
      </c>
      <c r="L211" s="7">
        <f t="shared" ref="L211:L213" si="79">SUM(I211-C211)</f>
        <v>16.68</v>
      </c>
    </row>
    <row r="212" spans="2:12" x14ac:dyDescent="0.25">
      <c r="B212" s="1" t="s">
        <v>377</v>
      </c>
      <c r="C212">
        <v>11.63</v>
      </c>
      <c r="D212" s="1" t="s">
        <v>5</v>
      </c>
      <c r="H212" s="1" t="s">
        <v>377</v>
      </c>
      <c r="I212">
        <v>31.64</v>
      </c>
      <c r="J212" s="1" t="s">
        <v>5</v>
      </c>
      <c r="L212" s="7">
        <f t="shared" si="79"/>
        <v>20.009999999999998</v>
      </c>
    </row>
    <row r="213" spans="2:12" x14ac:dyDescent="0.25">
      <c r="B213" s="1" t="s">
        <v>378</v>
      </c>
      <c r="C213">
        <v>5.81</v>
      </c>
      <c r="D213" s="1" t="s">
        <v>369</v>
      </c>
      <c r="H213" s="1" t="s">
        <v>378</v>
      </c>
      <c r="I213">
        <v>10.55</v>
      </c>
      <c r="J213" s="1" t="s">
        <v>369</v>
      </c>
      <c r="L213" s="7">
        <f t="shared" si="79"/>
        <v>4.7400000000000011</v>
      </c>
    </row>
    <row r="214" spans="2:12" x14ac:dyDescent="0.25">
      <c r="B214" s="1" t="s">
        <v>381</v>
      </c>
      <c r="C214">
        <v>7.75</v>
      </c>
      <c r="D214" s="1" t="s">
        <v>32</v>
      </c>
      <c r="H214" s="1" t="s">
        <v>381</v>
      </c>
      <c r="I214">
        <v>21.09</v>
      </c>
      <c r="J214" s="1" t="s">
        <v>32</v>
      </c>
      <c r="L214" s="7">
        <f t="shared" ref="L214:L215" si="80">SUM(I214-C214)</f>
        <v>13.34</v>
      </c>
    </row>
    <row r="215" spans="2:12" x14ac:dyDescent="0.25">
      <c r="B215" s="1" t="s">
        <v>382</v>
      </c>
      <c r="C215">
        <v>19.38</v>
      </c>
      <c r="D215" s="1" t="s">
        <v>160</v>
      </c>
      <c r="H215" s="1" t="s">
        <v>382</v>
      </c>
      <c r="I215">
        <v>47.46</v>
      </c>
      <c r="J215" s="1" t="s">
        <v>160</v>
      </c>
      <c r="L215" s="7">
        <f t="shared" si="80"/>
        <v>28.080000000000002</v>
      </c>
    </row>
    <row r="216" spans="2:12" x14ac:dyDescent="0.25">
      <c r="B216" s="1" t="s">
        <v>384</v>
      </c>
      <c r="C216">
        <v>13.57</v>
      </c>
      <c r="D216" s="1" t="s">
        <v>11</v>
      </c>
      <c r="H216" s="1" t="s">
        <v>384</v>
      </c>
      <c r="I216">
        <v>36.909999999999997</v>
      </c>
      <c r="J216" s="1" t="s">
        <v>11</v>
      </c>
      <c r="L216" s="7">
        <f t="shared" ref="L216" si="81">SUM(I216-C216)</f>
        <v>23.339999999999996</v>
      </c>
    </row>
    <row r="217" spans="2:12" x14ac:dyDescent="0.25">
      <c r="B217" s="1" t="s">
        <v>387</v>
      </c>
      <c r="C217">
        <v>1.94</v>
      </c>
      <c r="D217" s="1" t="s">
        <v>11</v>
      </c>
      <c r="H217" s="1" t="s">
        <v>387</v>
      </c>
      <c r="I217">
        <v>226.76</v>
      </c>
      <c r="J217" s="1" t="s">
        <v>11</v>
      </c>
      <c r="L217" s="7">
        <f t="shared" ref="L217" si="82">SUM(I217-C217)</f>
        <v>224.82</v>
      </c>
    </row>
    <row r="218" spans="2:12" x14ac:dyDescent="0.25">
      <c r="B218" s="1" t="s">
        <v>389</v>
      </c>
      <c r="C218">
        <v>7.75</v>
      </c>
      <c r="D218" s="1" t="s">
        <v>48</v>
      </c>
      <c r="H218" s="1" t="s">
        <v>389</v>
      </c>
      <c r="I218">
        <v>58.01</v>
      </c>
      <c r="J218" s="1" t="s">
        <v>48</v>
      </c>
      <c r="L218" s="7">
        <f t="shared" ref="L218:L220" si="83">SUM(I218-C218)</f>
        <v>50.26</v>
      </c>
    </row>
    <row r="219" spans="2:12" x14ac:dyDescent="0.25">
      <c r="B219" s="1" t="s">
        <v>390</v>
      </c>
      <c r="C219">
        <v>15.51</v>
      </c>
      <c r="D219" s="1" t="s">
        <v>120</v>
      </c>
      <c r="H219" s="1" t="s">
        <v>390</v>
      </c>
      <c r="I219">
        <v>26.37</v>
      </c>
      <c r="J219" s="1" t="s">
        <v>120</v>
      </c>
      <c r="L219" s="7">
        <f t="shared" si="83"/>
        <v>10.860000000000001</v>
      </c>
    </row>
    <row r="220" spans="2:12" x14ac:dyDescent="0.25">
      <c r="B220" s="1" t="s">
        <v>391</v>
      </c>
      <c r="C220">
        <v>25.2</v>
      </c>
      <c r="D220" s="1" t="s">
        <v>68</v>
      </c>
      <c r="H220" s="1" t="s">
        <v>391</v>
      </c>
      <c r="I220">
        <v>110.74</v>
      </c>
      <c r="J220" s="1" t="s">
        <v>68</v>
      </c>
      <c r="L220" s="7">
        <f t="shared" si="83"/>
        <v>85.539999999999992</v>
      </c>
    </row>
    <row r="221" spans="2:12" x14ac:dyDescent="0.25">
      <c r="B221" s="1" t="s">
        <v>394</v>
      </c>
      <c r="C221">
        <v>9.69</v>
      </c>
      <c r="D221" s="1" t="s">
        <v>245</v>
      </c>
      <c r="H221" s="1" t="s">
        <v>394</v>
      </c>
      <c r="I221">
        <v>21.09</v>
      </c>
      <c r="J221" s="1" t="s">
        <v>245</v>
      </c>
      <c r="L221" s="7">
        <f t="shared" ref="L221:L222" si="84">SUM(I221-C221)</f>
        <v>11.4</v>
      </c>
    </row>
    <row r="222" spans="2:12" x14ac:dyDescent="0.25">
      <c r="B222" s="1" t="s">
        <v>395</v>
      </c>
      <c r="C222">
        <v>38.76</v>
      </c>
      <c r="D222" s="1" t="s">
        <v>4</v>
      </c>
      <c r="H222" s="1" t="s">
        <v>395</v>
      </c>
      <c r="I222">
        <v>116.02</v>
      </c>
      <c r="J222" s="1" t="s">
        <v>4</v>
      </c>
      <c r="L222" s="7">
        <f t="shared" si="84"/>
        <v>77.259999999999991</v>
      </c>
    </row>
    <row r="223" spans="2:12" x14ac:dyDescent="0.25">
      <c r="B223" s="1" t="s">
        <v>399</v>
      </c>
      <c r="C223">
        <v>21.32</v>
      </c>
      <c r="D223" s="1" t="s">
        <v>70</v>
      </c>
      <c r="H223" s="1" t="s">
        <v>399</v>
      </c>
      <c r="I223">
        <v>73.83</v>
      </c>
      <c r="J223" s="1" t="s">
        <v>70</v>
      </c>
      <c r="L223" s="7">
        <f t="shared" ref="L223:L227" si="85">SUM(I223-C223)</f>
        <v>52.51</v>
      </c>
    </row>
    <row r="224" spans="2:12" x14ac:dyDescent="0.25">
      <c r="B224" s="1" t="s">
        <v>400</v>
      </c>
      <c r="C224">
        <v>7.75</v>
      </c>
      <c r="D224" s="1" t="s">
        <v>4</v>
      </c>
      <c r="H224" s="1" t="s">
        <v>400</v>
      </c>
      <c r="I224">
        <v>10.55</v>
      </c>
      <c r="J224" s="1" t="s">
        <v>4</v>
      </c>
      <c r="L224" s="7">
        <f t="shared" si="85"/>
        <v>2.8000000000000007</v>
      </c>
    </row>
    <row r="225" spans="2:12" x14ac:dyDescent="0.25">
      <c r="B225" s="1" t="s">
        <v>401</v>
      </c>
      <c r="C225">
        <v>11.63</v>
      </c>
      <c r="D225" s="1" t="s">
        <v>82</v>
      </c>
      <c r="H225" s="1" t="s">
        <v>401</v>
      </c>
      <c r="I225">
        <v>63.28</v>
      </c>
      <c r="J225" s="1" t="s">
        <v>82</v>
      </c>
      <c r="L225" s="7">
        <f t="shared" si="85"/>
        <v>51.65</v>
      </c>
    </row>
    <row r="226" spans="2:12" x14ac:dyDescent="0.25">
      <c r="B226" s="1" t="s">
        <v>402</v>
      </c>
      <c r="C226">
        <v>11.63</v>
      </c>
      <c r="D226" s="1" t="s">
        <v>145</v>
      </c>
      <c r="H226" s="1" t="s">
        <v>402</v>
      </c>
      <c r="I226">
        <v>63.28</v>
      </c>
      <c r="J226" s="1" t="s">
        <v>145</v>
      </c>
      <c r="L226" s="7">
        <f t="shared" si="85"/>
        <v>51.65</v>
      </c>
    </row>
    <row r="227" spans="2:12" x14ac:dyDescent="0.25">
      <c r="B227" s="1" t="s">
        <v>403</v>
      </c>
      <c r="C227">
        <v>17.440000000000001</v>
      </c>
      <c r="D227" s="1" t="s">
        <v>81</v>
      </c>
      <c r="H227" s="1" t="s">
        <v>403</v>
      </c>
      <c r="I227">
        <v>26.37</v>
      </c>
      <c r="J227" s="1" t="s">
        <v>81</v>
      </c>
      <c r="L227" s="7">
        <f t="shared" si="85"/>
        <v>8.93</v>
      </c>
    </row>
    <row r="228" spans="2:12" x14ac:dyDescent="0.25">
      <c r="B228" s="1" t="s">
        <v>405</v>
      </c>
      <c r="C228">
        <v>31.01</v>
      </c>
      <c r="D228" s="1" t="s">
        <v>81</v>
      </c>
      <c r="H228" s="1" t="s">
        <v>405</v>
      </c>
      <c r="I228">
        <v>36.909999999999997</v>
      </c>
      <c r="J228" s="1" t="s">
        <v>81</v>
      </c>
      <c r="L228" s="7">
        <f t="shared" ref="L228:L233" si="86">SUM(I228-C228)</f>
        <v>5.899999999999995</v>
      </c>
    </row>
    <row r="229" spans="2:12" x14ac:dyDescent="0.25">
      <c r="B229" s="1" t="s">
        <v>406</v>
      </c>
      <c r="C229">
        <v>3.88</v>
      </c>
      <c r="D229" s="1" t="s">
        <v>403</v>
      </c>
      <c r="H229" s="1" t="s">
        <v>406</v>
      </c>
      <c r="I229">
        <v>31.64</v>
      </c>
      <c r="J229" s="1" t="s">
        <v>403</v>
      </c>
      <c r="L229" s="7">
        <f t="shared" si="86"/>
        <v>27.76</v>
      </c>
    </row>
    <row r="230" spans="2:12" x14ac:dyDescent="0.25">
      <c r="B230" s="1" t="s">
        <v>407</v>
      </c>
      <c r="C230">
        <v>1.94</v>
      </c>
      <c r="D230" s="1" t="s">
        <v>405</v>
      </c>
      <c r="H230" s="1" t="s">
        <v>407</v>
      </c>
      <c r="I230">
        <v>10.55</v>
      </c>
      <c r="J230" s="1" t="s">
        <v>405</v>
      </c>
      <c r="L230" s="7">
        <f t="shared" si="86"/>
        <v>8.6100000000000012</v>
      </c>
    </row>
    <row r="231" spans="2:12" x14ac:dyDescent="0.25">
      <c r="B231" s="1" t="s">
        <v>409</v>
      </c>
      <c r="C231">
        <v>44.58</v>
      </c>
      <c r="D231" s="1" t="s">
        <v>159</v>
      </c>
      <c r="H231" s="1" t="s">
        <v>409</v>
      </c>
      <c r="I231">
        <v>52.74</v>
      </c>
      <c r="J231" s="1" t="s">
        <v>159</v>
      </c>
      <c r="L231" s="7">
        <f t="shared" si="86"/>
        <v>8.1600000000000037</v>
      </c>
    </row>
    <row r="232" spans="2:12" x14ac:dyDescent="0.25">
      <c r="B232" s="1" t="s">
        <v>410</v>
      </c>
      <c r="C232">
        <v>7.75</v>
      </c>
      <c r="D232" s="1" t="s">
        <v>48</v>
      </c>
      <c r="H232" s="1" t="s">
        <v>410</v>
      </c>
      <c r="I232">
        <v>15.82</v>
      </c>
      <c r="J232" s="1" t="s">
        <v>48</v>
      </c>
      <c r="L232" s="7">
        <f t="shared" si="86"/>
        <v>8.07</v>
      </c>
    </row>
    <row r="233" spans="2:12" x14ac:dyDescent="0.25">
      <c r="B233" s="1" t="s">
        <v>412</v>
      </c>
      <c r="C233">
        <v>9.69</v>
      </c>
      <c r="D233" s="1" t="s">
        <v>32</v>
      </c>
      <c r="H233" s="1" t="s">
        <v>412</v>
      </c>
      <c r="I233">
        <v>58.01</v>
      </c>
      <c r="J233" s="1" t="s">
        <v>32</v>
      </c>
      <c r="L233" s="7">
        <f t="shared" si="86"/>
        <v>48.32</v>
      </c>
    </row>
    <row r="234" spans="2:12" x14ac:dyDescent="0.25">
      <c r="B234" s="1" t="s">
        <v>418</v>
      </c>
      <c r="C234">
        <v>3.88</v>
      </c>
      <c r="D234" s="1" t="s">
        <v>68</v>
      </c>
      <c r="H234" s="1" t="s">
        <v>418</v>
      </c>
      <c r="I234">
        <v>10.55</v>
      </c>
      <c r="J234" s="1" t="s">
        <v>68</v>
      </c>
      <c r="L234" s="7">
        <f t="shared" ref="L234" si="87">SUM(I234-C234)</f>
        <v>6.6700000000000008</v>
      </c>
    </row>
    <row r="235" spans="2:12" x14ac:dyDescent="0.25">
      <c r="B235" s="1" t="s">
        <v>421</v>
      </c>
      <c r="C235">
        <v>0</v>
      </c>
      <c r="D235" s="1" t="s">
        <v>119</v>
      </c>
      <c r="H235" s="1" t="s">
        <v>421</v>
      </c>
      <c r="I235">
        <v>10.55</v>
      </c>
      <c r="J235" s="1" t="s">
        <v>119</v>
      </c>
      <c r="L235" s="7">
        <f t="shared" ref="L235" si="88">SUM(I235-C235)</f>
        <v>10.55</v>
      </c>
    </row>
    <row r="236" spans="2:12" x14ac:dyDescent="0.25">
      <c r="B236" s="1" t="s">
        <v>423</v>
      </c>
      <c r="C236">
        <v>9.69</v>
      </c>
      <c r="D236" s="1" t="s">
        <v>48</v>
      </c>
      <c r="H236" s="1" t="s">
        <v>423</v>
      </c>
      <c r="I236">
        <v>195.12</v>
      </c>
      <c r="J236" s="1" t="s">
        <v>48</v>
      </c>
      <c r="L236" s="7">
        <f t="shared" ref="L236:L238" si="89">SUM(I236-C236)</f>
        <v>185.43</v>
      </c>
    </row>
    <row r="237" spans="2:12" x14ac:dyDescent="0.25">
      <c r="B237" s="1" t="s">
        <v>428</v>
      </c>
      <c r="C237">
        <v>21.32</v>
      </c>
      <c r="D237" s="1" t="s">
        <v>249</v>
      </c>
      <c r="H237" s="1" t="s">
        <v>428</v>
      </c>
      <c r="I237">
        <v>84.38</v>
      </c>
      <c r="J237" s="1" t="s">
        <v>249</v>
      </c>
      <c r="L237" s="7">
        <f t="shared" si="89"/>
        <v>63.059999999999995</v>
      </c>
    </row>
    <row r="238" spans="2:12" x14ac:dyDescent="0.25">
      <c r="B238" s="1" t="s">
        <v>429</v>
      </c>
      <c r="C238">
        <v>23.26</v>
      </c>
      <c r="D238" s="1" t="s">
        <v>60</v>
      </c>
      <c r="H238" s="1" t="s">
        <v>429</v>
      </c>
      <c r="I238">
        <v>31.64</v>
      </c>
      <c r="J238" s="1" t="s">
        <v>60</v>
      </c>
      <c r="L238" s="7">
        <f t="shared" si="89"/>
        <v>8.379999999999999</v>
      </c>
    </row>
    <row r="239" spans="2:12" x14ac:dyDescent="0.25">
      <c r="B239" s="1" t="s">
        <v>430</v>
      </c>
      <c r="C239">
        <v>85.28</v>
      </c>
      <c r="D239" s="1" t="s">
        <v>86</v>
      </c>
      <c r="H239" s="1" t="s">
        <v>430</v>
      </c>
      <c r="I239">
        <v>131.84</v>
      </c>
      <c r="J239" s="1" t="s">
        <v>86</v>
      </c>
      <c r="L239" s="7">
        <f t="shared" ref="L239:L243" si="90">SUM(I239-C239)</f>
        <v>46.56</v>
      </c>
    </row>
    <row r="240" spans="2:12" x14ac:dyDescent="0.25">
      <c r="B240" s="1" t="s">
        <v>431</v>
      </c>
      <c r="C240">
        <v>32.950000000000003</v>
      </c>
      <c r="D240" s="1" t="s">
        <v>133</v>
      </c>
      <c r="H240" s="1" t="s">
        <v>431</v>
      </c>
      <c r="I240">
        <v>174.03</v>
      </c>
      <c r="J240" s="1" t="s">
        <v>133</v>
      </c>
      <c r="L240" s="7">
        <f t="shared" si="90"/>
        <v>141.07999999999998</v>
      </c>
    </row>
    <row r="241" spans="2:12" x14ac:dyDescent="0.25">
      <c r="B241" s="1" t="s">
        <v>433</v>
      </c>
      <c r="C241">
        <v>147.30000000000001</v>
      </c>
      <c r="D241" s="1" t="s">
        <v>133</v>
      </c>
      <c r="H241" s="1" t="s">
        <v>433</v>
      </c>
      <c r="I241">
        <v>363.87</v>
      </c>
      <c r="J241" s="1" t="s">
        <v>133</v>
      </c>
      <c r="L241" s="7">
        <f t="shared" si="90"/>
        <v>216.57</v>
      </c>
    </row>
    <row r="242" spans="2:12" x14ac:dyDescent="0.25">
      <c r="B242" s="1" t="s">
        <v>434</v>
      </c>
      <c r="C242">
        <v>15.51</v>
      </c>
      <c r="D242" s="1" t="s">
        <v>429</v>
      </c>
      <c r="H242" s="1" t="s">
        <v>434</v>
      </c>
      <c r="I242">
        <v>126.56</v>
      </c>
      <c r="J242" s="1" t="s">
        <v>429</v>
      </c>
      <c r="L242" s="7">
        <f t="shared" si="90"/>
        <v>111.05</v>
      </c>
    </row>
    <row r="243" spans="2:12" x14ac:dyDescent="0.25">
      <c r="B243" s="1" t="s">
        <v>435</v>
      </c>
      <c r="C243">
        <v>31.01</v>
      </c>
      <c r="D243" s="1" t="s">
        <v>133</v>
      </c>
      <c r="H243" s="1" t="s">
        <v>435</v>
      </c>
      <c r="I243">
        <v>68.569999999999993</v>
      </c>
      <c r="J243" s="1" t="s">
        <v>133</v>
      </c>
      <c r="L243" s="7">
        <f t="shared" si="90"/>
        <v>37.559999999999988</v>
      </c>
    </row>
    <row r="244" spans="2:12" x14ac:dyDescent="0.25">
      <c r="B244" s="1" t="s">
        <v>437</v>
      </c>
      <c r="C244">
        <v>32.950000000000003</v>
      </c>
      <c r="D244" s="1" t="s">
        <v>17</v>
      </c>
      <c r="H244" s="1" t="s">
        <v>437</v>
      </c>
      <c r="I244">
        <v>195.12</v>
      </c>
      <c r="J244" s="1" t="s">
        <v>17</v>
      </c>
      <c r="L244" s="7">
        <f t="shared" ref="L244:L245" si="91">SUM(I244-C244)</f>
        <v>162.17000000000002</v>
      </c>
    </row>
    <row r="245" spans="2:12" x14ac:dyDescent="0.25">
      <c r="B245" s="1" t="s">
        <v>439</v>
      </c>
      <c r="C245">
        <v>1.94</v>
      </c>
      <c r="D245" s="1" t="s">
        <v>11</v>
      </c>
      <c r="H245" s="1" t="s">
        <v>439</v>
      </c>
      <c r="I245">
        <v>5.27</v>
      </c>
      <c r="J245" s="1" t="s">
        <v>11</v>
      </c>
      <c r="L245" s="7">
        <f t="shared" si="91"/>
        <v>3.3299999999999996</v>
      </c>
    </row>
    <row r="246" spans="2:12" x14ac:dyDescent="0.25">
      <c r="B246" s="1" t="s">
        <v>441</v>
      </c>
      <c r="C246">
        <v>0</v>
      </c>
      <c r="D246" s="1" t="s">
        <v>52</v>
      </c>
      <c r="H246" s="1" t="s">
        <v>441</v>
      </c>
      <c r="I246">
        <v>10.55</v>
      </c>
      <c r="J246" s="1" t="s">
        <v>52</v>
      </c>
      <c r="L246" s="7">
        <f t="shared" ref="L246:L247" si="92">SUM(I246-C246)</f>
        <v>10.55</v>
      </c>
    </row>
    <row r="247" spans="2:12" x14ac:dyDescent="0.25">
      <c r="B247" s="1" t="s">
        <v>442</v>
      </c>
      <c r="C247">
        <v>19.38</v>
      </c>
      <c r="D247" s="1" t="s">
        <v>4</v>
      </c>
      <c r="H247" s="1" t="s">
        <v>442</v>
      </c>
      <c r="I247">
        <v>31.64</v>
      </c>
      <c r="J247" s="1" t="s">
        <v>4</v>
      </c>
      <c r="L247" s="7">
        <f t="shared" si="92"/>
        <v>12.260000000000002</v>
      </c>
    </row>
    <row r="248" spans="2:12" x14ac:dyDescent="0.25">
      <c r="B248" s="1" t="s">
        <v>447</v>
      </c>
      <c r="C248">
        <v>69.78</v>
      </c>
      <c r="D248" s="1" t="s">
        <v>40</v>
      </c>
      <c r="H248" s="1" t="s">
        <v>447</v>
      </c>
      <c r="I248">
        <v>73.83</v>
      </c>
      <c r="J248" s="1" t="s">
        <v>40</v>
      </c>
      <c r="L248" s="7">
        <f t="shared" ref="L248:L249" si="93">SUM(I248-C248)</f>
        <v>4.0499999999999972</v>
      </c>
    </row>
    <row r="249" spans="2:12" x14ac:dyDescent="0.25">
      <c r="B249" s="1" t="s">
        <v>449</v>
      </c>
      <c r="C249">
        <v>36.83</v>
      </c>
      <c r="D249" s="1" t="s">
        <v>11</v>
      </c>
      <c r="H249" s="1" t="s">
        <v>449</v>
      </c>
      <c r="I249">
        <v>89.65</v>
      </c>
      <c r="J249" s="1" t="s">
        <v>11</v>
      </c>
      <c r="L249" s="7">
        <f t="shared" si="93"/>
        <v>52.820000000000007</v>
      </c>
    </row>
    <row r="250" spans="2:12" x14ac:dyDescent="0.25">
      <c r="B250" s="1" t="s">
        <v>451</v>
      </c>
      <c r="C250">
        <v>277.16000000000003</v>
      </c>
      <c r="D250" s="1" t="s">
        <v>32</v>
      </c>
      <c r="H250" s="1" t="s">
        <v>451</v>
      </c>
      <c r="I250">
        <v>1977.57</v>
      </c>
      <c r="J250" s="1" t="s">
        <v>32</v>
      </c>
      <c r="L250" s="7">
        <f t="shared" ref="L250:L252" si="94">SUM(I250-C250)</f>
        <v>1700.4099999999999</v>
      </c>
    </row>
    <row r="251" spans="2:12" x14ac:dyDescent="0.25">
      <c r="B251" s="1" t="s">
        <v>454</v>
      </c>
      <c r="C251">
        <v>11.63</v>
      </c>
      <c r="D251" s="1" t="s">
        <v>642</v>
      </c>
      <c r="H251" s="1" t="s">
        <v>454</v>
      </c>
      <c r="I251">
        <v>142.38</v>
      </c>
      <c r="J251" s="1" t="s">
        <v>642</v>
      </c>
      <c r="L251" s="7">
        <f t="shared" si="94"/>
        <v>130.75</v>
      </c>
    </row>
    <row r="252" spans="2:12" x14ac:dyDescent="0.25">
      <c r="B252" s="1" t="s">
        <v>457</v>
      </c>
      <c r="C252">
        <v>1.94</v>
      </c>
      <c r="D252" s="1" t="s">
        <v>22</v>
      </c>
      <c r="H252" s="1" t="s">
        <v>457</v>
      </c>
      <c r="I252">
        <v>15.82</v>
      </c>
      <c r="J252" s="1" t="s">
        <v>22</v>
      </c>
      <c r="L252" s="7">
        <f t="shared" si="94"/>
        <v>13.88</v>
      </c>
    </row>
    <row r="253" spans="2:12" x14ac:dyDescent="0.25">
      <c r="B253" s="1" t="s">
        <v>458</v>
      </c>
      <c r="C253">
        <v>75.59</v>
      </c>
      <c r="D253" s="1" t="s">
        <v>11</v>
      </c>
      <c r="H253" s="1" t="s">
        <v>458</v>
      </c>
      <c r="I253">
        <v>94.92</v>
      </c>
      <c r="J253" s="1" t="s">
        <v>11</v>
      </c>
      <c r="L253" s="7">
        <f t="shared" ref="L253:L257" si="95">SUM(I253-C253)</f>
        <v>19.329999999999998</v>
      </c>
    </row>
    <row r="254" spans="2:12" x14ac:dyDescent="0.25">
      <c r="B254" s="1" t="s">
        <v>459</v>
      </c>
      <c r="C254">
        <v>275.23</v>
      </c>
      <c r="D254" s="1" t="s">
        <v>198</v>
      </c>
      <c r="H254" s="1" t="s">
        <v>459</v>
      </c>
      <c r="I254">
        <v>485.16</v>
      </c>
      <c r="J254" s="1" t="s">
        <v>198</v>
      </c>
      <c r="L254" s="7">
        <f t="shared" si="95"/>
        <v>209.93</v>
      </c>
    </row>
    <row r="255" spans="2:12" x14ac:dyDescent="0.25">
      <c r="B255" s="1" t="s">
        <v>460</v>
      </c>
      <c r="C255">
        <v>13.57</v>
      </c>
      <c r="D255" s="1" t="s">
        <v>32</v>
      </c>
      <c r="H255" s="1" t="s">
        <v>460</v>
      </c>
      <c r="I255">
        <v>15.82</v>
      </c>
      <c r="J255" s="1" t="s">
        <v>32</v>
      </c>
      <c r="L255" s="7">
        <f t="shared" si="95"/>
        <v>2.25</v>
      </c>
    </row>
    <row r="256" spans="2:12" x14ac:dyDescent="0.25">
      <c r="B256" s="1" t="s">
        <v>461</v>
      </c>
      <c r="C256">
        <v>7.75</v>
      </c>
      <c r="D256" s="1" t="s">
        <v>81</v>
      </c>
      <c r="H256" s="1" t="s">
        <v>461</v>
      </c>
      <c r="I256">
        <v>21.09</v>
      </c>
      <c r="J256" s="1" t="s">
        <v>81</v>
      </c>
      <c r="L256" s="7">
        <f t="shared" si="95"/>
        <v>13.34</v>
      </c>
    </row>
    <row r="257" spans="2:12" x14ac:dyDescent="0.25">
      <c r="B257" s="1" t="s">
        <v>462</v>
      </c>
      <c r="C257">
        <v>44.58</v>
      </c>
      <c r="D257" s="1" t="s">
        <v>81</v>
      </c>
      <c r="H257" s="1" t="s">
        <v>462</v>
      </c>
      <c r="I257">
        <v>94.92</v>
      </c>
      <c r="J257" s="1" t="s">
        <v>81</v>
      </c>
      <c r="L257" s="7">
        <f t="shared" si="95"/>
        <v>50.34</v>
      </c>
    </row>
    <row r="258" spans="2:12" x14ac:dyDescent="0.25">
      <c r="B258" s="1" t="s">
        <v>464</v>
      </c>
      <c r="C258">
        <v>85.28</v>
      </c>
      <c r="D258" s="1" t="s">
        <v>58</v>
      </c>
      <c r="H258" s="1" t="s">
        <v>464</v>
      </c>
      <c r="I258">
        <v>152.93</v>
      </c>
      <c r="J258" s="1" t="s">
        <v>58</v>
      </c>
      <c r="L258" s="7">
        <f t="shared" ref="L258" si="96">SUM(I258-C258)</f>
        <v>67.650000000000006</v>
      </c>
    </row>
    <row r="259" spans="2:12" x14ac:dyDescent="0.25">
      <c r="B259" s="1" t="s">
        <v>466</v>
      </c>
      <c r="C259">
        <v>32.950000000000003</v>
      </c>
      <c r="D259" s="1" t="s">
        <v>79</v>
      </c>
      <c r="H259" s="1" t="s">
        <v>466</v>
      </c>
      <c r="I259">
        <v>68.650000000000006</v>
      </c>
      <c r="J259" s="1" t="s">
        <v>79</v>
      </c>
      <c r="L259" s="7">
        <f t="shared" ref="L259:L260" si="97">SUM(I259-C259)</f>
        <v>35.700000000000003</v>
      </c>
    </row>
    <row r="260" spans="2:12" x14ac:dyDescent="0.25">
      <c r="B260" s="1" t="s">
        <v>467</v>
      </c>
      <c r="C260">
        <v>23.26</v>
      </c>
      <c r="D260" s="1" t="s">
        <v>60</v>
      </c>
      <c r="H260" s="1" t="s">
        <v>467</v>
      </c>
      <c r="I260">
        <v>26.37</v>
      </c>
      <c r="J260" s="1" t="s">
        <v>60</v>
      </c>
      <c r="L260" s="7">
        <f t="shared" si="97"/>
        <v>3.1099999999999994</v>
      </c>
    </row>
    <row r="261" spans="2:12" x14ac:dyDescent="0.25">
      <c r="B261" s="1" t="s">
        <v>471</v>
      </c>
      <c r="C261">
        <v>46.52</v>
      </c>
      <c r="D261" s="1" t="s">
        <v>186</v>
      </c>
      <c r="H261" s="1" t="s">
        <v>471</v>
      </c>
      <c r="I261">
        <v>47.46</v>
      </c>
      <c r="J261" s="1" t="s">
        <v>186</v>
      </c>
      <c r="L261" s="7">
        <f t="shared" ref="L261:L265" si="98">SUM(I261-C261)</f>
        <v>0.93999999999999773</v>
      </c>
    </row>
    <row r="262" spans="2:12" x14ac:dyDescent="0.25">
      <c r="B262" s="1" t="s">
        <v>472</v>
      </c>
      <c r="C262">
        <v>25.2</v>
      </c>
      <c r="D262" s="1" t="s">
        <v>124</v>
      </c>
      <c r="H262" s="1" t="s">
        <v>472</v>
      </c>
      <c r="I262">
        <v>36.909999999999997</v>
      </c>
      <c r="J262" s="1" t="s">
        <v>124</v>
      </c>
      <c r="L262" s="7">
        <f t="shared" si="98"/>
        <v>11.709999999999997</v>
      </c>
    </row>
    <row r="263" spans="2:12" x14ac:dyDescent="0.25">
      <c r="B263" s="1" t="s">
        <v>473</v>
      </c>
      <c r="C263">
        <v>199.64</v>
      </c>
      <c r="D263" s="1" t="s">
        <v>73</v>
      </c>
      <c r="H263" s="1" t="s">
        <v>473</v>
      </c>
      <c r="I263">
        <v>395.51</v>
      </c>
      <c r="J263" s="1" t="s">
        <v>73</v>
      </c>
      <c r="L263" s="7">
        <f t="shared" si="98"/>
        <v>195.87</v>
      </c>
    </row>
    <row r="264" spans="2:12" x14ac:dyDescent="0.25">
      <c r="B264" s="1" t="s">
        <v>474</v>
      </c>
      <c r="C264">
        <v>9.69</v>
      </c>
      <c r="D264" s="1" t="s">
        <v>234</v>
      </c>
      <c r="H264" s="1" t="s">
        <v>474</v>
      </c>
      <c r="I264">
        <v>31.64</v>
      </c>
      <c r="J264" s="1" t="s">
        <v>234</v>
      </c>
      <c r="L264" s="7">
        <f t="shared" si="98"/>
        <v>21.950000000000003</v>
      </c>
    </row>
    <row r="265" spans="2:12" x14ac:dyDescent="0.25">
      <c r="B265" s="1" t="s">
        <v>475</v>
      </c>
      <c r="C265">
        <v>3.88</v>
      </c>
      <c r="D265" s="1" t="s">
        <v>11</v>
      </c>
      <c r="H265" s="1" t="s">
        <v>475</v>
      </c>
      <c r="I265">
        <v>15.82</v>
      </c>
      <c r="J265" s="1" t="s">
        <v>11</v>
      </c>
      <c r="L265" s="7">
        <f t="shared" si="98"/>
        <v>11.940000000000001</v>
      </c>
    </row>
    <row r="266" spans="2:12" x14ac:dyDescent="0.25">
      <c r="B266" s="1" t="s">
        <v>477</v>
      </c>
      <c r="C266">
        <v>25.2</v>
      </c>
      <c r="D266" s="1" t="s">
        <v>72</v>
      </c>
      <c r="H266" s="1" t="s">
        <v>477</v>
      </c>
      <c r="I266">
        <v>26.37</v>
      </c>
      <c r="J266" s="1" t="s">
        <v>72</v>
      </c>
      <c r="L266" s="7">
        <f t="shared" ref="L266:L267" si="99">SUM(I266-C266)</f>
        <v>1.1700000000000017</v>
      </c>
    </row>
    <row r="267" spans="2:12" x14ac:dyDescent="0.25">
      <c r="B267" s="1" t="s">
        <v>478</v>
      </c>
      <c r="C267">
        <v>133.74</v>
      </c>
      <c r="D267" s="1" t="s">
        <v>32</v>
      </c>
      <c r="H267" s="1" t="s">
        <v>478</v>
      </c>
      <c r="I267">
        <v>263.68</v>
      </c>
      <c r="J267" s="1" t="s">
        <v>32</v>
      </c>
      <c r="L267" s="7">
        <f t="shared" si="99"/>
        <v>129.94</v>
      </c>
    </row>
    <row r="268" spans="2:12" x14ac:dyDescent="0.25">
      <c r="B268" s="1" t="s">
        <v>481</v>
      </c>
      <c r="C268">
        <v>11.63</v>
      </c>
      <c r="D268" s="1" t="s">
        <v>81</v>
      </c>
      <c r="H268" s="1" t="s">
        <v>481</v>
      </c>
      <c r="I268">
        <v>36.909999999999997</v>
      </c>
      <c r="J268" s="1" t="s">
        <v>81</v>
      </c>
      <c r="L268" s="7">
        <f t="shared" ref="L268:L274" si="100">SUM(I268-C268)</f>
        <v>25.279999999999994</v>
      </c>
    </row>
    <row r="269" spans="2:12" x14ac:dyDescent="0.25">
      <c r="B269" s="1" t="s">
        <v>482</v>
      </c>
      <c r="C269">
        <v>44.58</v>
      </c>
      <c r="D269" s="1" t="s">
        <v>485</v>
      </c>
      <c r="H269" s="1" t="s">
        <v>482</v>
      </c>
      <c r="I269">
        <v>379.69</v>
      </c>
      <c r="J269" s="1" t="s">
        <v>485</v>
      </c>
      <c r="L269" s="7">
        <f t="shared" si="100"/>
        <v>335.11</v>
      </c>
    </row>
    <row r="270" spans="2:12" x14ac:dyDescent="0.25">
      <c r="B270" s="1" t="s">
        <v>483</v>
      </c>
      <c r="C270">
        <v>36.83</v>
      </c>
      <c r="D270" s="1" t="s">
        <v>485</v>
      </c>
      <c r="H270" s="1" t="s">
        <v>483</v>
      </c>
      <c r="I270">
        <v>337.5</v>
      </c>
      <c r="J270" s="1" t="s">
        <v>485</v>
      </c>
      <c r="L270" s="7">
        <f t="shared" si="100"/>
        <v>300.67</v>
      </c>
    </row>
    <row r="271" spans="2:12" x14ac:dyDescent="0.25">
      <c r="B271" s="1" t="s">
        <v>484</v>
      </c>
      <c r="C271">
        <v>42.64</v>
      </c>
      <c r="D271" s="1" t="s">
        <v>485</v>
      </c>
      <c r="H271" s="1" t="s">
        <v>484</v>
      </c>
      <c r="I271">
        <v>870.13</v>
      </c>
      <c r="J271" s="1" t="s">
        <v>485</v>
      </c>
      <c r="L271" s="7">
        <f t="shared" si="100"/>
        <v>827.49</v>
      </c>
    </row>
    <row r="272" spans="2:12" x14ac:dyDescent="0.25">
      <c r="B272" s="1" t="s">
        <v>485</v>
      </c>
      <c r="C272">
        <v>29.07</v>
      </c>
      <c r="D272" s="1" t="s">
        <v>482</v>
      </c>
      <c r="H272" s="1" t="s">
        <v>485</v>
      </c>
      <c r="I272">
        <v>174.03</v>
      </c>
      <c r="J272" s="1" t="s">
        <v>482</v>
      </c>
      <c r="L272" s="7">
        <f t="shared" si="100"/>
        <v>144.96</v>
      </c>
    </row>
    <row r="273" spans="2:12" x14ac:dyDescent="0.25">
      <c r="B273" s="1" t="s">
        <v>486</v>
      </c>
      <c r="C273">
        <v>85.28</v>
      </c>
      <c r="D273" s="1" t="s">
        <v>485</v>
      </c>
      <c r="H273" s="1" t="s">
        <v>486</v>
      </c>
      <c r="I273">
        <v>416.61</v>
      </c>
      <c r="J273" s="1" t="s">
        <v>485</v>
      </c>
      <c r="L273" s="7">
        <f t="shared" si="100"/>
        <v>331.33000000000004</v>
      </c>
    </row>
    <row r="274" spans="2:12" x14ac:dyDescent="0.25">
      <c r="B274" s="1" t="s">
        <v>487</v>
      </c>
      <c r="C274">
        <v>42.64</v>
      </c>
      <c r="D274" s="1" t="s">
        <v>485</v>
      </c>
      <c r="H274" s="1" t="s">
        <v>487</v>
      </c>
      <c r="I274">
        <v>126.56</v>
      </c>
      <c r="J274" s="1" t="s">
        <v>485</v>
      </c>
      <c r="L274" s="7">
        <f t="shared" si="100"/>
        <v>83.92</v>
      </c>
    </row>
    <row r="275" spans="2:12" x14ac:dyDescent="0.25">
      <c r="B275" s="1" t="s">
        <v>491</v>
      </c>
      <c r="C275">
        <v>7.75</v>
      </c>
      <c r="D275" s="1" t="s">
        <v>11</v>
      </c>
      <c r="H275" s="1" t="s">
        <v>491</v>
      </c>
      <c r="I275">
        <v>84.38</v>
      </c>
      <c r="J275" s="1" t="s">
        <v>11</v>
      </c>
      <c r="L275" s="7">
        <f t="shared" ref="L275:L277" si="101">SUM(I275-C275)</f>
        <v>76.63</v>
      </c>
    </row>
    <row r="276" spans="2:12" x14ac:dyDescent="0.25">
      <c r="B276" s="1" t="s">
        <v>492</v>
      </c>
      <c r="C276">
        <v>31.01</v>
      </c>
      <c r="D276" s="1" t="s">
        <v>131</v>
      </c>
      <c r="H276" s="1" t="s">
        <v>492</v>
      </c>
      <c r="I276">
        <v>253.13</v>
      </c>
      <c r="J276" s="1" t="s">
        <v>131</v>
      </c>
      <c r="L276" s="7">
        <f t="shared" si="101"/>
        <v>222.12</v>
      </c>
    </row>
    <row r="277" spans="2:12" x14ac:dyDescent="0.25">
      <c r="B277" s="1" t="s">
        <v>496</v>
      </c>
      <c r="C277">
        <v>0</v>
      </c>
      <c r="D277" s="1" t="s">
        <v>128</v>
      </c>
      <c r="H277" s="1" t="s">
        <v>496</v>
      </c>
      <c r="I277">
        <v>5.27</v>
      </c>
      <c r="J277" s="1" t="s">
        <v>128</v>
      </c>
      <c r="L277" s="7">
        <f t="shared" si="101"/>
        <v>5.27</v>
      </c>
    </row>
    <row r="278" spans="2:12" x14ac:dyDescent="0.25">
      <c r="B278" s="1" t="s">
        <v>500</v>
      </c>
      <c r="C278">
        <v>81.400000000000006</v>
      </c>
      <c r="D278" s="1" t="s">
        <v>176</v>
      </c>
      <c r="H278" s="1" t="s">
        <v>500</v>
      </c>
      <c r="I278">
        <v>189.85</v>
      </c>
      <c r="J278" s="1" t="s">
        <v>176</v>
      </c>
      <c r="L278" s="7">
        <f t="shared" ref="L278:L279" si="102">SUM(I278-C278)</f>
        <v>108.44999999999999</v>
      </c>
    </row>
    <row r="279" spans="2:12" x14ac:dyDescent="0.25">
      <c r="B279" s="1" t="s">
        <v>501</v>
      </c>
      <c r="C279">
        <v>0</v>
      </c>
      <c r="D279" s="1" t="s">
        <v>4</v>
      </c>
      <c r="H279" s="1" t="s">
        <v>501</v>
      </c>
      <c r="I279">
        <v>5.27</v>
      </c>
      <c r="J279" s="1" t="s">
        <v>4</v>
      </c>
      <c r="L279" s="7">
        <f t="shared" si="102"/>
        <v>5.27</v>
      </c>
    </row>
    <row r="280" spans="2:12" x14ac:dyDescent="0.25">
      <c r="B280" s="1" t="s">
        <v>502</v>
      </c>
      <c r="C280">
        <v>27.13</v>
      </c>
      <c r="D280" s="1" t="s">
        <v>48</v>
      </c>
      <c r="H280" s="1" t="s">
        <v>502</v>
      </c>
      <c r="I280">
        <v>36.909999999999997</v>
      </c>
      <c r="J280" s="1" t="s">
        <v>48</v>
      </c>
      <c r="L280" s="7">
        <f t="shared" ref="L280:L281" si="103">SUM(I280-C280)</f>
        <v>9.7799999999999976</v>
      </c>
    </row>
    <row r="281" spans="2:12" x14ac:dyDescent="0.25">
      <c r="B281" s="1" t="s">
        <v>506</v>
      </c>
      <c r="C281">
        <v>160.87</v>
      </c>
      <c r="D281" s="1" t="s">
        <v>4</v>
      </c>
      <c r="H281" s="1" t="s">
        <v>506</v>
      </c>
      <c r="I281">
        <v>342.78</v>
      </c>
      <c r="J281" s="1" t="s">
        <v>4</v>
      </c>
      <c r="L281" s="7">
        <f t="shared" si="103"/>
        <v>181.90999999999997</v>
      </c>
    </row>
    <row r="282" spans="2:12" x14ac:dyDescent="0.25">
      <c r="B282" s="1" t="s">
        <v>507</v>
      </c>
      <c r="C282">
        <v>3.88</v>
      </c>
      <c r="D282" s="1" t="s">
        <v>59</v>
      </c>
      <c r="H282" s="1" t="s">
        <v>507</v>
      </c>
      <c r="I282">
        <v>15.82</v>
      </c>
      <c r="J282" s="1" t="s">
        <v>59</v>
      </c>
      <c r="L282" s="7">
        <f t="shared" ref="L282:L283" si="104">SUM(I282-C282)</f>
        <v>11.940000000000001</v>
      </c>
    </row>
    <row r="283" spans="2:12" x14ac:dyDescent="0.25">
      <c r="B283" s="1" t="s">
        <v>508</v>
      </c>
      <c r="C283">
        <v>9.69</v>
      </c>
      <c r="D283" s="1" t="s">
        <v>4</v>
      </c>
      <c r="H283" s="1" t="s">
        <v>508</v>
      </c>
      <c r="I283">
        <v>84.38</v>
      </c>
      <c r="J283" s="1" t="s">
        <v>4</v>
      </c>
      <c r="L283" s="7">
        <f t="shared" si="104"/>
        <v>74.69</v>
      </c>
    </row>
    <row r="284" spans="2:12" x14ac:dyDescent="0.25">
      <c r="B284" s="1" t="s">
        <v>512</v>
      </c>
      <c r="C284">
        <v>0</v>
      </c>
      <c r="D284" s="1" t="s">
        <v>11</v>
      </c>
      <c r="H284" s="1" t="s">
        <v>512</v>
      </c>
      <c r="I284">
        <v>31.64</v>
      </c>
      <c r="J284" s="1" t="s">
        <v>11</v>
      </c>
      <c r="L284" s="7">
        <f t="shared" ref="L284:L285" si="105">SUM(I284-C284)</f>
        <v>31.64</v>
      </c>
    </row>
    <row r="285" spans="2:12" x14ac:dyDescent="0.25">
      <c r="B285" s="1" t="s">
        <v>513</v>
      </c>
      <c r="C285">
        <v>3.88</v>
      </c>
      <c r="D285" s="1" t="s">
        <v>48</v>
      </c>
      <c r="H285" s="1" t="s">
        <v>513</v>
      </c>
      <c r="I285">
        <v>5.27</v>
      </c>
      <c r="J285" s="1" t="s">
        <v>48</v>
      </c>
      <c r="L285" s="7">
        <f t="shared" si="105"/>
        <v>1.3899999999999997</v>
      </c>
    </row>
    <row r="286" spans="2:12" x14ac:dyDescent="0.25">
      <c r="B286" s="1" t="s">
        <v>514</v>
      </c>
      <c r="C286">
        <v>0</v>
      </c>
      <c r="D286" s="1" t="s">
        <v>48</v>
      </c>
      <c r="H286" s="1" t="s">
        <v>514</v>
      </c>
      <c r="I286">
        <v>10.55</v>
      </c>
      <c r="J286" s="1" t="s">
        <v>48</v>
      </c>
      <c r="L286" s="7">
        <f t="shared" ref="L286:L287" si="106">SUM(I286-C286)</f>
        <v>10.55</v>
      </c>
    </row>
    <row r="287" spans="2:12" x14ac:dyDescent="0.25">
      <c r="B287" s="1" t="s">
        <v>515</v>
      </c>
      <c r="C287">
        <v>108.54</v>
      </c>
      <c r="D287" s="1" t="s">
        <v>60</v>
      </c>
      <c r="H287" s="1" t="s">
        <v>515</v>
      </c>
      <c r="I287">
        <v>163.47999999999999</v>
      </c>
      <c r="J287" s="1" t="s">
        <v>60</v>
      </c>
      <c r="L287" s="7">
        <f t="shared" si="106"/>
        <v>54.939999999999984</v>
      </c>
    </row>
    <row r="288" spans="2:12" x14ac:dyDescent="0.25">
      <c r="B288" s="1" t="s">
        <v>517</v>
      </c>
      <c r="C288">
        <v>9.69</v>
      </c>
      <c r="D288" s="1" t="s">
        <v>32</v>
      </c>
      <c r="H288" s="1" t="s">
        <v>517</v>
      </c>
      <c r="I288">
        <v>10.55</v>
      </c>
      <c r="J288" s="1" t="s">
        <v>32</v>
      </c>
      <c r="L288" s="7">
        <f t="shared" ref="L288:L289" si="107">SUM(I288-C288)</f>
        <v>0.86000000000000121</v>
      </c>
    </row>
    <row r="289" spans="2:12" x14ac:dyDescent="0.25">
      <c r="B289" s="1" t="s">
        <v>519</v>
      </c>
      <c r="C289">
        <v>11.63</v>
      </c>
      <c r="D289" s="1" t="s">
        <v>63</v>
      </c>
      <c r="H289" s="1" t="s">
        <v>519</v>
      </c>
      <c r="I289">
        <v>47.46</v>
      </c>
      <c r="J289" s="1" t="s">
        <v>63</v>
      </c>
      <c r="L289" s="7">
        <f t="shared" si="107"/>
        <v>35.83</v>
      </c>
    </row>
    <row r="290" spans="2:12" x14ac:dyDescent="0.25">
      <c r="B290" s="1" t="s">
        <v>520</v>
      </c>
      <c r="C290">
        <v>29.07</v>
      </c>
      <c r="D290" s="1" t="s">
        <v>32</v>
      </c>
      <c r="H290" s="1" t="s">
        <v>520</v>
      </c>
      <c r="I290">
        <v>63.28</v>
      </c>
      <c r="J290" s="1" t="s">
        <v>32</v>
      </c>
      <c r="L290" s="7">
        <f t="shared" ref="L290:L291" si="108">SUM(I290-C290)</f>
        <v>34.21</v>
      </c>
    </row>
    <row r="291" spans="2:12" x14ac:dyDescent="0.25">
      <c r="B291" s="1" t="s">
        <v>522</v>
      </c>
      <c r="C291">
        <v>0</v>
      </c>
      <c r="D291" s="1" t="s">
        <v>128</v>
      </c>
      <c r="H291" s="1" t="s">
        <v>522</v>
      </c>
      <c r="I291">
        <v>5.27</v>
      </c>
      <c r="J291" s="1" t="s">
        <v>128</v>
      </c>
      <c r="L291" s="7">
        <f t="shared" si="108"/>
        <v>5.27</v>
      </c>
    </row>
    <row r="292" spans="2:12" x14ac:dyDescent="0.25">
      <c r="B292" s="1" t="s">
        <v>524</v>
      </c>
      <c r="C292">
        <v>91.1</v>
      </c>
      <c r="D292" s="1" t="s">
        <v>32</v>
      </c>
      <c r="H292" s="1" t="s">
        <v>524</v>
      </c>
      <c r="I292">
        <v>179.3</v>
      </c>
      <c r="J292" s="1" t="s">
        <v>32</v>
      </c>
      <c r="L292" s="7">
        <f t="shared" ref="L292:L293" si="109">SUM(I292-C292)</f>
        <v>88.200000000000017</v>
      </c>
    </row>
    <row r="293" spans="2:12" x14ac:dyDescent="0.25">
      <c r="B293" s="1" t="s">
        <v>525</v>
      </c>
      <c r="C293">
        <v>15.51</v>
      </c>
      <c r="D293" s="1" t="s">
        <v>79</v>
      </c>
      <c r="H293" s="1" t="s">
        <v>525</v>
      </c>
      <c r="I293">
        <v>47.46</v>
      </c>
      <c r="J293" s="1" t="s">
        <v>79</v>
      </c>
      <c r="L293" s="7">
        <f t="shared" si="109"/>
        <v>31.950000000000003</v>
      </c>
    </row>
    <row r="294" spans="2:12" x14ac:dyDescent="0.25">
      <c r="B294" s="1" t="s">
        <v>526</v>
      </c>
      <c r="C294">
        <v>5.81</v>
      </c>
      <c r="D294" s="1" t="s">
        <v>7</v>
      </c>
      <c r="H294" s="1" t="s">
        <v>526</v>
      </c>
      <c r="I294">
        <v>63.28</v>
      </c>
      <c r="J294" s="1" t="s">
        <v>7</v>
      </c>
      <c r="L294" s="7">
        <f t="shared" ref="L294:L298" si="110">SUM(I294-C294)</f>
        <v>57.47</v>
      </c>
    </row>
    <row r="295" spans="2:12" x14ac:dyDescent="0.25">
      <c r="B295" s="1" t="s">
        <v>527</v>
      </c>
      <c r="C295">
        <v>131.80000000000001</v>
      </c>
      <c r="D295" s="1" t="s">
        <v>11</v>
      </c>
      <c r="H295" s="1" t="s">
        <v>527</v>
      </c>
      <c r="I295">
        <v>137.11000000000001</v>
      </c>
      <c r="J295" s="1" t="s">
        <v>11</v>
      </c>
      <c r="L295" s="7">
        <f t="shared" si="110"/>
        <v>5.3100000000000023</v>
      </c>
    </row>
    <row r="296" spans="2:12" x14ac:dyDescent="0.25">
      <c r="B296" s="1" t="s">
        <v>528</v>
      </c>
      <c r="C296">
        <v>87.22</v>
      </c>
      <c r="D296" s="1" t="s">
        <v>32</v>
      </c>
      <c r="H296" s="1" t="s">
        <v>528</v>
      </c>
      <c r="I296">
        <v>89.65</v>
      </c>
      <c r="J296" s="1" t="s">
        <v>32</v>
      </c>
      <c r="L296" s="7">
        <f t="shared" si="110"/>
        <v>2.4300000000000068</v>
      </c>
    </row>
    <row r="297" spans="2:12" x14ac:dyDescent="0.25">
      <c r="B297" s="1" t="s">
        <v>529</v>
      </c>
      <c r="C297">
        <v>1.94</v>
      </c>
      <c r="D297" s="1" t="s">
        <v>4</v>
      </c>
      <c r="H297" s="1" t="s">
        <v>529</v>
      </c>
      <c r="I297">
        <v>26.37</v>
      </c>
      <c r="J297" s="1" t="s">
        <v>4</v>
      </c>
      <c r="L297" s="7">
        <f t="shared" si="110"/>
        <v>24.43</v>
      </c>
    </row>
    <row r="298" spans="2:12" x14ac:dyDescent="0.25">
      <c r="B298" s="1" t="s">
        <v>530</v>
      </c>
      <c r="C298">
        <v>19.38</v>
      </c>
      <c r="D298" s="1" t="s">
        <v>11</v>
      </c>
      <c r="H298" s="1" t="s">
        <v>530</v>
      </c>
      <c r="I298">
        <v>94.92</v>
      </c>
      <c r="J298" s="1" t="s">
        <v>11</v>
      </c>
      <c r="L298" s="7">
        <f t="shared" si="110"/>
        <v>75.540000000000006</v>
      </c>
    </row>
    <row r="299" spans="2:12" x14ac:dyDescent="0.25">
      <c r="B299" s="1" t="s">
        <v>531</v>
      </c>
      <c r="C299">
        <v>13.57</v>
      </c>
      <c r="D299" s="1" t="s">
        <v>73</v>
      </c>
      <c r="H299" s="1" t="s">
        <v>531</v>
      </c>
      <c r="I299">
        <v>47.46</v>
      </c>
      <c r="J299" s="1" t="s">
        <v>73</v>
      </c>
      <c r="L299" s="7">
        <f t="shared" ref="L299" si="111">SUM(I299-C299)</f>
        <v>33.89</v>
      </c>
    </row>
    <row r="300" spans="2:12" x14ac:dyDescent="0.25">
      <c r="B300" s="1" t="s">
        <v>536</v>
      </c>
      <c r="C300">
        <v>91.1</v>
      </c>
      <c r="D300" s="1" t="s">
        <v>119</v>
      </c>
      <c r="H300" s="1" t="s">
        <v>536</v>
      </c>
      <c r="I300">
        <v>168.75</v>
      </c>
      <c r="J300" s="1" t="s">
        <v>119</v>
      </c>
      <c r="L300" s="7">
        <f t="shared" ref="L300:L301" si="112">SUM(I300-C300)</f>
        <v>77.650000000000006</v>
      </c>
    </row>
    <row r="301" spans="2:12" x14ac:dyDescent="0.25">
      <c r="B301" s="1" t="s">
        <v>538</v>
      </c>
      <c r="C301">
        <v>77.53</v>
      </c>
      <c r="D301" s="1" t="s">
        <v>131</v>
      </c>
      <c r="H301" s="1" t="s">
        <v>538</v>
      </c>
      <c r="I301">
        <v>89.65</v>
      </c>
      <c r="J301" s="1" t="s">
        <v>131</v>
      </c>
      <c r="L301" s="7">
        <f t="shared" si="112"/>
        <v>12.120000000000005</v>
      </c>
    </row>
    <row r="302" spans="2:12" x14ac:dyDescent="0.25">
      <c r="B302" s="1" t="s">
        <v>541</v>
      </c>
      <c r="C302">
        <v>1.94</v>
      </c>
      <c r="D302" s="1" t="s">
        <v>167</v>
      </c>
      <c r="H302" s="1" t="s">
        <v>541</v>
      </c>
      <c r="I302">
        <v>5.27</v>
      </c>
      <c r="J302" s="1" t="s">
        <v>167</v>
      </c>
      <c r="L302" s="7">
        <f t="shared" ref="L302:L303" si="113">SUM(I302-C302)</f>
        <v>3.3299999999999996</v>
      </c>
    </row>
    <row r="303" spans="2:12" x14ac:dyDescent="0.25">
      <c r="B303" s="1" t="s">
        <v>545</v>
      </c>
      <c r="C303">
        <v>13.57</v>
      </c>
      <c r="D303" s="1" t="s">
        <v>4</v>
      </c>
      <c r="H303" s="1" t="s">
        <v>545</v>
      </c>
      <c r="I303">
        <v>15.82</v>
      </c>
      <c r="J303" s="1" t="s">
        <v>4</v>
      </c>
      <c r="L303" s="7">
        <f t="shared" si="113"/>
        <v>2.25</v>
      </c>
    </row>
    <row r="304" spans="2:12" x14ac:dyDescent="0.25">
      <c r="B304" s="1" t="s">
        <v>547</v>
      </c>
      <c r="C304">
        <v>15.51</v>
      </c>
      <c r="D304" s="1" t="s">
        <v>32</v>
      </c>
      <c r="H304" s="1" t="s">
        <v>547</v>
      </c>
      <c r="I304">
        <v>121.29</v>
      </c>
      <c r="J304" s="1" t="s">
        <v>32</v>
      </c>
      <c r="L304" s="7">
        <f t="shared" ref="L304:L307" si="114">SUM(I304-C304)</f>
        <v>105.78</v>
      </c>
    </row>
    <row r="305" spans="2:12" x14ac:dyDescent="0.25">
      <c r="B305" s="1" t="s">
        <v>548</v>
      </c>
      <c r="C305">
        <v>0</v>
      </c>
      <c r="D305" s="1" t="s">
        <v>32</v>
      </c>
      <c r="H305" s="1" t="s">
        <v>548</v>
      </c>
      <c r="I305">
        <v>15.82</v>
      </c>
      <c r="J305" s="1" t="s">
        <v>32</v>
      </c>
      <c r="L305" s="7">
        <f t="shared" si="114"/>
        <v>15.82</v>
      </c>
    </row>
    <row r="306" spans="2:12" x14ac:dyDescent="0.25">
      <c r="B306" s="1" t="s">
        <v>549</v>
      </c>
      <c r="C306">
        <v>17.440000000000001</v>
      </c>
      <c r="D306" s="1" t="s">
        <v>128</v>
      </c>
      <c r="H306" s="1" t="s">
        <v>549</v>
      </c>
      <c r="I306">
        <v>31.64</v>
      </c>
      <c r="J306" s="1" t="s">
        <v>128</v>
      </c>
      <c r="L306" s="7">
        <f t="shared" si="114"/>
        <v>14.2</v>
      </c>
    </row>
    <row r="307" spans="2:12" x14ac:dyDescent="0.25">
      <c r="B307" s="1" t="s">
        <v>552</v>
      </c>
      <c r="C307">
        <v>11.63</v>
      </c>
      <c r="D307" s="1" t="s">
        <v>74</v>
      </c>
      <c r="H307" s="1" t="s">
        <v>552</v>
      </c>
      <c r="I307">
        <v>26.37</v>
      </c>
      <c r="J307" s="1" t="s">
        <v>74</v>
      </c>
      <c r="L307" s="7">
        <f t="shared" si="114"/>
        <v>14.74</v>
      </c>
    </row>
    <row r="308" spans="2:12" x14ac:dyDescent="0.25">
      <c r="B308" s="1" t="s">
        <v>553</v>
      </c>
      <c r="C308">
        <v>5.81</v>
      </c>
      <c r="D308" s="1" t="s">
        <v>4</v>
      </c>
      <c r="H308" s="1" t="s">
        <v>553</v>
      </c>
      <c r="I308">
        <v>21.09</v>
      </c>
      <c r="J308" s="1" t="s">
        <v>4</v>
      </c>
      <c r="L308" s="7">
        <f t="shared" ref="L308" si="115">SUM(I308-C308)</f>
        <v>15.280000000000001</v>
      </c>
    </row>
    <row r="309" spans="2:12" x14ac:dyDescent="0.25">
      <c r="B309" s="1" t="s">
        <v>558</v>
      </c>
      <c r="C309">
        <v>9.69</v>
      </c>
      <c r="D309" s="1" t="s">
        <v>4</v>
      </c>
      <c r="H309" s="1" t="s">
        <v>558</v>
      </c>
      <c r="I309">
        <v>10.55</v>
      </c>
      <c r="J309" s="1" t="s">
        <v>4</v>
      </c>
      <c r="L309" s="7">
        <f t="shared" ref="L309" si="116">SUM(I309-C309)</f>
        <v>0.86000000000000121</v>
      </c>
    </row>
    <row r="310" spans="2:12" x14ac:dyDescent="0.25">
      <c r="B310" s="1" t="s">
        <v>561</v>
      </c>
      <c r="C310">
        <v>1.94</v>
      </c>
      <c r="D310" s="1" t="s">
        <v>79</v>
      </c>
      <c r="H310" s="1" t="s">
        <v>561</v>
      </c>
      <c r="I310">
        <v>68.56</v>
      </c>
      <c r="J310" s="1" t="s">
        <v>79</v>
      </c>
      <c r="L310" s="7">
        <f t="shared" ref="L310:L313" si="117">SUM(I310-C310)</f>
        <v>66.62</v>
      </c>
    </row>
    <row r="311" spans="2:12" x14ac:dyDescent="0.25">
      <c r="B311" s="1" t="s">
        <v>563</v>
      </c>
      <c r="C311">
        <v>306.24</v>
      </c>
      <c r="D311" s="1" t="s">
        <v>48</v>
      </c>
      <c r="H311" s="1" t="s">
        <v>563</v>
      </c>
      <c r="I311">
        <v>416.61</v>
      </c>
      <c r="J311" s="1" t="s">
        <v>48</v>
      </c>
      <c r="L311" s="7">
        <f t="shared" si="117"/>
        <v>110.37</v>
      </c>
    </row>
    <row r="312" spans="2:12" x14ac:dyDescent="0.25">
      <c r="B312" s="1" t="s">
        <v>564</v>
      </c>
      <c r="C312">
        <v>5.81</v>
      </c>
      <c r="D312" s="1" t="s">
        <v>11</v>
      </c>
      <c r="H312" s="1" t="s">
        <v>564</v>
      </c>
      <c r="I312">
        <v>116.02</v>
      </c>
      <c r="J312" s="1" t="s">
        <v>11</v>
      </c>
      <c r="L312" s="7">
        <f t="shared" si="117"/>
        <v>110.21</v>
      </c>
    </row>
    <row r="313" spans="2:12" x14ac:dyDescent="0.25">
      <c r="B313" s="1" t="s">
        <v>566</v>
      </c>
      <c r="C313">
        <v>25.2</v>
      </c>
      <c r="D313" s="1" t="s">
        <v>78</v>
      </c>
      <c r="H313" s="1" t="s">
        <v>566</v>
      </c>
      <c r="I313">
        <v>52.74</v>
      </c>
      <c r="J313" s="1" t="s">
        <v>78</v>
      </c>
      <c r="L313" s="7">
        <f t="shared" si="117"/>
        <v>27.540000000000003</v>
      </c>
    </row>
    <row r="314" spans="2:12" x14ac:dyDescent="0.25">
      <c r="B314" s="1" t="s">
        <v>567</v>
      </c>
      <c r="C314">
        <v>50.39</v>
      </c>
      <c r="D314" s="1" t="s">
        <v>58</v>
      </c>
      <c r="H314" s="1" t="s">
        <v>567</v>
      </c>
      <c r="I314">
        <v>100.2</v>
      </c>
      <c r="J314" s="1" t="s">
        <v>58</v>
      </c>
      <c r="L314" s="7">
        <f t="shared" ref="L314:L316" si="118">SUM(I314-C314)</f>
        <v>49.81</v>
      </c>
    </row>
    <row r="315" spans="2:12" x14ac:dyDescent="0.25">
      <c r="B315" s="1" t="s">
        <v>568</v>
      </c>
      <c r="C315">
        <v>5.81</v>
      </c>
      <c r="D315" s="1" t="s">
        <v>32</v>
      </c>
      <c r="H315" s="1" t="s">
        <v>568</v>
      </c>
      <c r="I315">
        <v>21.09</v>
      </c>
      <c r="J315" s="1" t="s">
        <v>32</v>
      </c>
      <c r="L315" s="7">
        <f t="shared" si="118"/>
        <v>15.280000000000001</v>
      </c>
    </row>
    <row r="316" spans="2:12" x14ac:dyDescent="0.25">
      <c r="B316" s="1" t="s">
        <v>571</v>
      </c>
      <c r="C316">
        <v>21.32</v>
      </c>
      <c r="D316" s="1" t="s">
        <v>26</v>
      </c>
      <c r="H316" s="1" t="s">
        <v>571</v>
      </c>
      <c r="I316">
        <v>26.37</v>
      </c>
      <c r="J316" s="1" t="s">
        <v>26</v>
      </c>
      <c r="L316" s="7">
        <f t="shared" si="118"/>
        <v>5.0500000000000007</v>
      </c>
    </row>
    <row r="317" spans="2:12" x14ac:dyDescent="0.25">
      <c r="B317" s="1" t="s">
        <v>575</v>
      </c>
      <c r="C317">
        <v>13.57</v>
      </c>
      <c r="D317" s="1" t="s">
        <v>193</v>
      </c>
      <c r="H317" s="1" t="s">
        <v>575</v>
      </c>
      <c r="I317">
        <v>21.09</v>
      </c>
      <c r="J317" s="1" t="s">
        <v>193</v>
      </c>
      <c r="L317" s="7">
        <f t="shared" ref="L317:L320" si="119">SUM(I317-C317)</f>
        <v>7.52</v>
      </c>
    </row>
    <row r="318" spans="2:12" x14ac:dyDescent="0.25">
      <c r="B318" s="1" t="s">
        <v>576</v>
      </c>
      <c r="C318">
        <v>0</v>
      </c>
      <c r="D318" s="1" t="s">
        <v>32</v>
      </c>
      <c r="H318" s="1" t="s">
        <v>576</v>
      </c>
      <c r="I318">
        <v>5.27</v>
      </c>
      <c r="J318" s="1" t="s">
        <v>32</v>
      </c>
      <c r="L318" s="7">
        <f t="shared" si="119"/>
        <v>5.27</v>
      </c>
    </row>
    <row r="319" spans="2:12" x14ac:dyDescent="0.25">
      <c r="B319" s="1" t="s">
        <v>577</v>
      </c>
      <c r="C319">
        <v>13.57</v>
      </c>
      <c r="D319" s="1" t="s">
        <v>42</v>
      </c>
      <c r="H319" s="1" t="s">
        <v>577</v>
      </c>
      <c r="I319">
        <v>52.74</v>
      </c>
      <c r="J319" s="1" t="s">
        <v>42</v>
      </c>
      <c r="L319" s="7">
        <f t="shared" si="119"/>
        <v>39.17</v>
      </c>
    </row>
    <row r="320" spans="2:12" x14ac:dyDescent="0.25">
      <c r="B320" s="1" t="s">
        <v>578</v>
      </c>
      <c r="C320">
        <v>17.440000000000001</v>
      </c>
      <c r="D320" s="1" t="s">
        <v>32</v>
      </c>
      <c r="H320" s="1" t="s">
        <v>578</v>
      </c>
      <c r="I320">
        <v>21.09</v>
      </c>
      <c r="J320" s="1" t="s">
        <v>32</v>
      </c>
      <c r="L320" s="7">
        <f t="shared" si="119"/>
        <v>3.6499999999999986</v>
      </c>
    </row>
    <row r="321" spans="2:12" x14ac:dyDescent="0.25">
      <c r="B321" s="1" t="s">
        <v>580</v>
      </c>
      <c r="C321">
        <v>127.92</v>
      </c>
      <c r="D321" s="1" t="s">
        <v>94</v>
      </c>
      <c r="H321" s="1" t="s">
        <v>580</v>
      </c>
      <c r="I321">
        <v>137.11000000000001</v>
      </c>
      <c r="J321" s="1" t="s">
        <v>94</v>
      </c>
      <c r="L321" s="7">
        <f t="shared" ref="L321:L323" si="120">SUM(I321-C321)</f>
        <v>9.1900000000000119</v>
      </c>
    </row>
    <row r="322" spans="2:12" x14ac:dyDescent="0.25">
      <c r="B322" s="1" t="s">
        <v>581</v>
      </c>
      <c r="C322">
        <v>17.440000000000001</v>
      </c>
      <c r="D322" s="1" t="s">
        <v>76</v>
      </c>
      <c r="H322" s="1" t="s">
        <v>581</v>
      </c>
      <c r="I322">
        <v>36.909999999999997</v>
      </c>
      <c r="J322" s="1" t="s">
        <v>76</v>
      </c>
      <c r="L322" s="7">
        <f t="shared" si="120"/>
        <v>19.469999999999995</v>
      </c>
    </row>
    <row r="323" spans="2:12" x14ac:dyDescent="0.25">
      <c r="B323" s="1" t="s">
        <v>582</v>
      </c>
      <c r="C323">
        <v>7.75</v>
      </c>
      <c r="D323" s="1" t="s">
        <v>58</v>
      </c>
      <c r="H323" s="1" t="s">
        <v>582</v>
      </c>
      <c r="I323">
        <v>31.64</v>
      </c>
      <c r="J323" s="1" t="s">
        <v>58</v>
      </c>
      <c r="L323" s="7">
        <f t="shared" si="120"/>
        <v>23.89</v>
      </c>
    </row>
    <row r="324" spans="2:12" x14ac:dyDescent="0.25">
      <c r="B324" s="1" t="s">
        <v>583</v>
      </c>
      <c r="C324">
        <v>19.38</v>
      </c>
      <c r="D324" s="1" t="s">
        <v>81</v>
      </c>
      <c r="H324" s="1" t="s">
        <v>583</v>
      </c>
      <c r="I324">
        <v>31.64</v>
      </c>
      <c r="J324" s="1" t="s">
        <v>81</v>
      </c>
      <c r="L324" s="7">
        <f t="shared" ref="L324:L325" si="121">SUM(I324-C324)</f>
        <v>12.260000000000002</v>
      </c>
    </row>
    <row r="325" spans="2:12" x14ac:dyDescent="0.25">
      <c r="B325" s="1" t="s">
        <v>584</v>
      </c>
      <c r="C325">
        <v>9.69</v>
      </c>
      <c r="D325" s="1" t="s">
        <v>28</v>
      </c>
      <c r="H325" s="1" t="s">
        <v>584</v>
      </c>
      <c r="I325">
        <v>73.83</v>
      </c>
      <c r="J325" s="1" t="s">
        <v>28</v>
      </c>
      <c r="L325" s="7">
        <f t="shared" si="121"/>
        <v>64.14</v>
      </c>
    </row>
    <row r="326" spans="2:12" x14ac:dyDescent="0.25">
      <c r="B326" s="1" t="s">
        <v>590</v>
      </c>
      <c r="C326">
        <v>7.75</v>
      </c>
      <c r="D326" s="1" t="s">
        <v>113</v>
      </c>
      <c r="H326" s="1" t="s">
        <v>590</v>
      </c>
      <c r="I326">
        <v>26.37</v>
      </c>
      <c r="J326" s="1" t="s">
        <v>113</v>
      </c>
      <c r="L326" s="7">
        <f t="shared" ref="L326:L327" si="122">SUM(I326-C326)</f>
        <v>18.62</v>
      </c>
    </row>
    <row r="327" spans="2:12" x14ac:dyDescent="0.25">
      <c r="B327" s="1" t="s">
        <v>592</v>
      </c>
      <c r="C327">
        <v>56.21</v>
      </c>
      <c r="D327" s="1" t="s">
        <v>28</v>
      </c>
      <c r="H327" s="1" t="s">
        <v>592</v>
      </c>
      <c r="I327">
        <v>63.28</v>
      </c>
      <c r="J327" s="1" t="s">
        <v>28</v>
      </c>
      <c r="L327" s="7">
        <f t="shared" si="122"/>
        <v>7.07</v>
      </c>
    </row>
    <row r="328" spans="2:12" x14ac:dyDescent="0.25">
      <c r="B328" s="1" t="s">
        <v>593</v>
      </c>
      <c r="C328">
        <v>11.63</v>
      </c>
      <c r="D328" s="1" t="s">
        <v>8</v>
      </c>
      <c r="H328" s="1" t="s">
        <v>593</v>
      </c>
      <c r="I328">
        <v>21.09</v>
      </c>
      <c r="J328" s="1" t="s">
        <v>8</v>
      </c>
      <c r="L328" s="7">
        <f t="shared" ref="L328:L330" si="123">SUM(I328-C328)</f>
        <v>9.4599999999999991</v>
      </c>
    </row>
    <row r="329" spans="2:12" x14ac:dyDescent="0.25">
      <c r="B329" s="1" t="s">
        <v>595</v>
      </c>
      <c r="C329">
        <v>1.94</v>
      </c>
      <c r="D329" s="1" t="s">
        <v>72</v>
      </c>
      <c r="H329" s="1" t="s">
        <v>595</v>
      </c>
      <c r="I329">
        <v>15.82</v>
      </c>
      <c r="J329" s="1" t="s">
        <v>72</v>
      </c>
      <c r="L329" s="7">
        <f t="shared" si="123"/>
        <v>13.88</v>
      </c>
    </row>
    <row r="330" spans="2:12" x14ac:dyDescent="0.25">
      <c r="B330" s="1" t="s">
        <v>596</v>
      </c>
      <c r="C330">
        <v>1.94</v>
      </c>
      <c r="D330" s="1" t="s">
        <v>6</v>
      </c>
      <c r="H330" s="1" t="s">
        <v>596</v>
      </c>
      <c r="I330">
        <v>15.82</v>
      </c>
      <c r="J330" s="1" t="s">
        <v>6</v>
      </c>
      <c r="L330" s="7">
        <f t="shared" si="123"/>
        <v>13.88</v>
      </c>
    </row>
    <row r="331" spans="2:12" x14ac:dyDescent="0.25">
      <c r="B331" s="1" t="s">
        <v>597</v>
      </c>
      <c r="C331">
        <v>34.89</v>
      </c>
      <c r="D331" s="1" t="s">
        <v>260</v>
      </c>
      <c r="H331" s="1" t="s">
        <v>597</v>
      </c>
      <c r="I331">
        <v>94.92</v>
      </c>
      <c r="J331" s="1" t="s">
        <v>260</v>
      </c>
      <c r="L331" s="7">
        <f t="shared" ref="L331:L333" si="124">SUM(I331-C331)</f>
        <v>60.03</v>
      </c>
    </row>
    <row r="332" spans="2:12" x14ac:dyDescent="0.25">
      <c r="B332" s="1" t="s">
        <v>598</v>
      </c>
      <c r="C332">
        <v>52.33</v>
      </c>
      <c r="D332" s="1" t="s">
        <v>32</v>
      </c>
      <c r="H332" s="1" t="s">
        <v>598</v>
      </c>
      <c r="I332">
        <v>174.03</v>
      </c>
      <c r="J332" s="1" t="s">
        <v>32</v>
      </c>
      <c r="L332" s="7">
        <f t="shared" si="124"/>
        <v>121.7</v>
      </c>
    </row>
    <row r="333" spans="2:12" x14ac:dyDescent="0.25">
      <c r="B333" s="1" t="s">
        <v>599</v>
      </c>
      <c r="C333">
        <v>87.22</v>
      </c>
      <c r="D333" s="1" t="s">
        <v>58</v>
      </c>
      <c r="H333" s="1" t="s">
        <v>599</v>
      </c>
      <c r="I333">
        <v>142.38</v>
      </c>
      <c r="J333" s="1" t="s">
        <v>58</v>
      </c>
      <c r="L333" s="7">
        <f t="shared" si="124"/>
        <v>55.16</v>
      </c>
    </row>
    <row r="334" spans="2:12" x14ac:dyDescent="0.25">
      <c r="B334" s="1" t="s">
        <v>603</v>
      </c>
      <c r="C334">
        <v>3.88</v>
      </c>
      <c r="D334" s="1" t="s">
        <v>67</v>
      </c>
      <c r="H334" s="1" t="s">
        <v>603</v>
      </c>
      <c r="I334">
        <v>15.82</v>
      </c>
      <c r="J334" s="1" t="s">
        <v>67</v>
      </c>
      <c r="L334" s="7">
        <f t="shared" ref="L334:L337" si="125">SUM(I334-C334)</f>
        <v>11.940000000000001</v>
      </c>
    </row>
    <row r="335" spans="2:12" x14ac:dyDescent="0.25">
      <c r="B335" s="1" t="s">
        <v>604</v>
      </c>
      <c r="C335">
        <v>63.96</v>
      </c>
      <c r="D335" s="1" t="s">
        <v>70</v>
      </c>
      <c r="H335" s="1" t="s">
        <v>604</v>
      </c>
      <c r="I335">
        <v>126.56</v>
      </c>
      <c r="J335" s="1" t="s">
        <v>70</v>
      </c>
      <c r="L335" s="7">
        <f t="shared" si="125"/>
        <v>62.6</v>
      </c>
    </row>
    <row r="336" spans="2:12" x14ac:dyDescent="0.25">
      <c r="B336" s="1" t="s">
        <v>605</v>
      </c>
      <c r="C336">
        <v>10.94</v>
      </c>
      <c r="D336" s="1" t="s">
        <v>68</v>
      </c>
      <c r="H336" s="1" t="s">
        <v>605</v>
      </c>
      <c r="I336">
        <v>15.82</v>
      </c>
      <c r="J336" s="1" t="s">
        <v>68</v>
      </c>
      <c r="L336" s="7">
        <f t="shared" si="125"/>
        <v>4.8800000000000008</v>
      </c>
    </row>
    <row r="337" spans="2:12" x14ac:dyDescent="0.25">
      <c r="B337" s="1" t="s">
        <v>606</v>
      </c>
      <c r="C337">
        <v>9.69</v>
      </c>
      <c r="D337" s="1" t="s">
        <v>74</v>
      </c>
      <c r="H337" s="1" t="s">
        <v>606</v>
      </c>
      <c r="I337">
        <v>52.74</v>
      </c>
      <c r="J337" s="1" t="s">
        <v>74</v>
      </c>
      <c r="L337" s="7">
        <f t="shared" si="125"/>
        <v>43.050000000000004</v>
      </c>
    </row>
    <row r="338" spans="2:12" x14ac:dyDescent="0.25">
      <c r="B338" s="1" t="s">
        <v>608</v>
      </c>
      <c r="C338">
        <v>0</v>
      </c>
      <c r="D338" s="1" t="s">
        <v>134</v>
      </c>
      <c r="H338" s="1" t="s">
        <v>608</v>
      </c>
      <c r="I338">
        <v>5.27</v>
      </c>
      <c r="J338" s="1" t="s">
        <v>134</v>
      </c>
      <c r="L338" s="7">
        <f t="shared" ref="L338:L341" si="126">SUM(I338-C338)</f>
        <v>5.27</v>
      </c>
    </row>
    <row r="339" spans="2:12" x14ac:dyDescent="0.25">
      <c r="B339" s="1" t="s">
        <v>611</v>
      </c>
      <c r="C339">
        <v>13.57</v>
      </c>
      <c r="D339" s="1" t="s">
        <v>574</v>
      </c>
      <c r="H339" s="1" t="s">
        <v>611</v>
      </c>
      <c r="I339">
        <v>26.37</v>
      </c>
      <c r="J339" s="1" t="s">
        <v>574</v>
      </c>
      <c r="L339" s="7">
        <f t="shared" si="126"/>
        <v>12.8</v>
      </c>
    </row>
    <row r="340" spans="2:12" x14ac:dyDescent="0.25">
      <c r="B340" s="1" t="s">
        <v>612</v>
      </c>
      <c r="C340">
        <v>7.75</v>
      </c>
      <c r="D340" s="1" t="s">
        <v>163</v>
      </c>
      <c r="H340" s="1" t="s">
        <v>612</v>
      </c>
      <c r="I340">
        <v>42.19</v>
      </c>
      <c r="J340" s="1" t="s">
        <v>163</v>
      </c>
      <c r="L340" s="7">
        <f t="shared" si="126"/>
        <v>34.44</v>
      </c>
    </row>
    <row r="341" spans="2:12" x14ac:dyDescent="0.25">
      <c r="B341" s="1" t="s">
        <v>613</v>
      </c>
      <c r="C341">
        <v>17.440000000000001</v>
      </c>
      <c r="D341" s="1" t="s">
        <v>58</v>
      </c>
      <c r="H341" s="1" t="s">
        <v>613</v>
      </c>
      <c r="I341">
        <v>31.64</v>
      </c>
      <c r="J341" s="1" t="s">
        <v>58</v>
      </c>
      <c r="L341" s="7">
        <f t="shared" si="126"/>
        <v>14.2</v>
      </c>
    </row>
    <row r="342" spans="2:12" x14ac:dyDescent="0.25">
      <c r="B342" s="1" t="s">
        <v>615</v>
      </c>
      <c r="C342">
        <v>3.88</v>
      </c>
      <c r="D342" s="1" t="s">
        <v>58</v>
      </c>
      <c r="H342" s="1" t="s">
        <v>615</v>
      </c>
      <c r="I342">
        <v>21.09</v>
      </c>
      <c r="J342" s="1" t="s">
        <v>58</v>
      </c>
      <c r="L342" s="7">
        <f t="shared" ref="L342:L343" si="127">SUM(I342-C342)</f>
        <v>17.21</v>
      </c>
    </row>
    <row r="343" spans="2:12" x14ac:dyDescent="0.25">
      <c r="B343" s="1" t="s">
        <v>617</v>
      </c>
      <c r="C343">
        <v>56.21</v>
      </c>
      <c r="D343" s="1" t="s">
        <v>58</v>
      </c>
      <c r="H343" s="1" t="s">
        <v>617</v>
      </c>
      <c r="I343">
        <v>100.2</v>
      </c>
      <c r="J343" s="1" t="s">
        <v>58</v>
      </c>
      <c r="L343" s="7">
        <f t="shared" si="127"/>
        <v>43.99</v>
      </c>
    </row>
    <row r="344" spans="2:12" x14ac:dyDescent="0.25">
      <c r="B344" s="1" t="s">
        <v>619</v>
      </c>
      <c r="C344">
        <v>0</v>
      </c>
      <c r="D344" s="1" t="s">
        <v>342</v>
      </c>
      <c r="H344" s="1" t="s">
        <v>619</v>
      </c>
      <c r="I344">
        <v>5.27</v>
      </c>
      <c r="J344" s="1" t="s">
        <v>342</v>
      </c>
      <c r="L344" s="7">
        <f t="shared" ref="L344:L346" si="128">SUM(I344-C344)</f>
        <v>5.27</v>
      </c>
    </row>
    <row r="345" spans="2:12" x14ac:dyDescent="0.25">
      <c r="B345" s="1" t="s">
        <v>623</v>
      </c>
      <c r="C345">
        <v>1.94</v>
      </c>
      <c r="D345" s="1" t="s">
        <v>151</v>
      </c>
      <c r="H345" s="1" t="s">
        <v>623</v>
      </c>
      <c r="I345">
        <v>21.09</v>
      </c>
      <c r="J345" s="1" t="s">
        <v>151</v>
      </c>
      <c r="L345" s="7">
        <f t="shared" si="128"/>
        <v>19.149999999999999</v>
      </c>
    </row>
    <row r="346" spans="2:12" x14ac:dyDescent="0.25">
      <c r="B346" s="1" t="s">
        <v>625</v>
      </c>
      <c r="C346">
        <v>5.81</v>
      </c>
      <c r="D346" s="1" t="s">
        <v>59</v>
      </c>
      <c r="H346" s="1" t="s">
        <v>625</v>
      </c>
      <c r="I346">
        <v>26.37</v>
      </c>
      <c r="J346" s="1" t="s">
        <v>59</v>
      </c>
      <c r="L346" s="7">
        <f t="shared" si="128"/>
        <v>20.560000000000002</v>
      </c>
    </row>
    <row r="347" spans="2:12" x14ac:dyDescent="0.25">
      <c r="B347" s="1" t="s">
        <v>627</v>
      </c>
      <c r="C347">
        <v>3.88</v>
      </c>
      <c r="D347" s="1" t="s">
        <v>119</v>
      </c>
      <c r="H347" s="1" t="s">
        <v>627</v>
      </c>
      <c r="I347">
        <v>10.55</v>
      </c>
      <c r="J347" s="1" t="s">
        <v>119</v>
      </c>
      <c r="L347" s="7">
        <f t="shared" ref="L347:L349" si="129">SUM(I347-C347)</f>
        <v>6.6700000000000008</v>
      </c>
    </row>
    <row r="348" spans="2:12" x14ac:dyDescent="0.25">
      <c r="B348" s="1" t="s">
        <v>628</v>
      </c>
      <c r="C348">
        <v>1463.35</v>
      </c>
      <c r="D348" s="1" t="s">
        <v>11</v>
      </c>
      <c r="H348" s="1" t="s">
        <v>628</v>
      </c>
      <c r="I348">
        <v>2652.58</v>
      </c>
      <c r="J348" s="1" t="s">
        <v>11</v>
      </c>
      <c r="L348" s="7">
        <f t="shared" si="129"/>
        <v>1189.23</v>
      </c>
    </row>
    <row r="349" spans="2:12" x14ac:dyDescent="0.25">
      <c r="B349" s="1" t="s">
        <v>630</v>
      </c>
      <c r="C349">
        <v>15.51</v>
      </c>
      <c r="D349" s="1" t="s">
        <v>404</v>
      </c>
      <c r="H349" s="1" t="s">
        <v>630</v>
      </c>
      <c r="I349">
        <v>58.01</v>
      </c>
      <c r="J349" s="1" t="s">
        <v>404</v>
      </c>
      <c r="L349" s="7">
        <f t="shared" si="129"/>
        <v>42.5</v>
      </c>
    </row>
    <row r="350" spans="2:12" x14ac:dyDescent="0.25">
      <c r="B350" s="1" t="s">
        <v>633</v>
      </c>
      <c r="C350">
        <v>11.63</v>
      </c>
      <c r="D350" s="1" t="s">
        <v>41</v>
      </c>
      <c r="H350" s="1" t="s">
        <v>633</v>
      </c>
      <c r="I350">
        <v>21.09</v>
      </c>
      <c r="J350" s="1" t="s">
        <v>41</v>
      </c>
      <c r="L350" s="7">
        <f t="shared" ref="L350" si="130">SUM(I350-C350)</f>
        <v>9.4599999999999991</v>
      </c>
    </row>
    <row r="351" spans="2:12" x14ac:dyDescent="0.25">
      <c r="B351" s="1" t="s">
        <v>634</v>
      </c>
      <c r="C351">
        <v>13.57</v>
      </c>
      <c r="D351" s="1" t="s">
        <v>11</v>
      </c>
      <c r="H351" s="1" t="s">
        <v>634</v>
      </c>
      <c r="I351">
        <v>21.09</v>
      </c>
      <c r="J351" s="1" t="s">
        <v>11</v>
      </c>
      <c r="L351" s="7">
        <f t="shared" ref="L351:L352" si="131">SUM(I351-C351)</f>
        <v>7.52</v>
      </c>
    </row>
    <row r="352" spans="2:12" x14ac:dyDescent="0.25">
      <c r="B352" s="1" t="s">
        <v>635</v>
      </c>
      <c r="C352">
        <v>13.57</v>
      </c>
      <c r="D352" s="1" t="s">
        <v>11</v>
      </c>
      <c r="H352" s="1" t="s">
        <v>635</v>
      </c>
      <c r="I352">
        <v>21.09</v>
      </c>
      <c r="J352" s="1" t="s">
        <v>11</v>
      </c>
      <c r="L352" s="7">
        <f t="shared" si="131"/>
        <v>7.52</v>
      </c>
    </row>
    <row r="353" spans="2:12" x14ac:dyDescent="0.25">
      <c r="B353" s="1" t="s">
        <v>641</v>
      </c>
      <c r="C353">
        <v>5.81</v>
      </c>
      <c r="D353" s="1" t="s">
        <v>160</v>
      </c>
      <c r="H353" s="1" t="s">
        <v>641</v>
      </c>
      <c r="I353">
        <v>52.74</v>
      </c>
      <c r="J353" s="1" t="s">
        <v>160</v>
      </c>
      <c r="L353" s="7">
        <f t="shared" ref="L353" si="132">SUM(I353-C353)</f>
        <v>46.93</v>
      </c>
    </row>
    <row r="354" spans="2:12" x14ac:dyDescent="0.25">
      <c r="J354" s="1"/>
    </row>
  </sheetData>
  <autoFilter ref="L1:L353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7"/>
  <sheetViews>
    <sheetView topLeftCell="A188" workbookViewId="0">
      <selection activeCell="B218" sqref="B218"/>
    </sheetView>
  </sheetViews>
  <sheetFormatPr defaultRowHeight="15" x14ac:dyDescent="0.25"/>
  <cols>
    <col min="1" max="1" width="9.140625" style="1"/>
  </cols>
  <sheetData>
    <row r="1" spans="1:2" x14ac:dyDescent="0.25">
      <c r="B1" s="1"/>
    </row>
    <row r="2" spans="1:2" x14ac:dyDescent="0.25">
      <c r="A2" s="1" t="s">
        <v>5</v>
      </c>
      <c r="B2" s="7">
        <v>-81.95</v>
      </c>
    </row>
    <row r="3" spans="1:2" x14ac:dyDescent="0.25">
      <c r="A3" s="1" t="s">
        <v>6</v>
      </c>
      <c r="B3" s="7">
        <v>-9.69</v>
      </c>
    </row>
    <row r="4" spans="1:2" x14ac:dyDescent="0.25">
      <c r="A4" s="1" t="s">
        <v>9</v>
      </c>
      <c r="B4" s="7">
        <v>-2.1700000000000017</v>
      </c>
    </row>
    <row r="5" spans="1:2" x14ac:dyDescent="0.25">
      <c r="A5" s="1" t="s">
        <v>12</v>
      </c>
      <c r="B5" s="7">
        <v>-50.31</v>
      </c>
    </row>
    <row r="6" spans="1:2" x14ac:dyDescent="0.25">
      <c r="A6" s="1" t="s">
        <v>19</v>
      </c>
      <c r="B6" s="7">
        <v>-13.57</v>
      </c>
    </row>
    <row r="7" spans="1:2" x14ac:dyDescent="0.25">
      <c r="A7" s="1" t="s">
        <v>23</v>
      </c>
      <c r="B7" s="7">
        <v>-295.43</v>
      </c>
    </row>
    <row r="8" spans="1:2" x14ac:dyDescent="0.25">
      <c r="A8" s="1" t="s">
        <v>24</v>
      </c>
      <c r="B8" s="7">
        <v>-96.6</v>
      </c>
    </row>
    <row r="9" spans="1:2" x14ac:dyDescent="0.25">
      <c r="A9" s="1" t="s">
        <v>26</v>
      </c>
      <c r="B9" s="7">
        <v>-62.02</v>
      </c>
    </row>
    <row r="10" spans="1:2" x14ac:dyDescent="0.25">
      <c r="A10" s="1" t="s">
        <v>28</v>
      </c>
      <c r="B10" s="7">
        <v>-648.81999999999994</v>
      </c>
    </row>
    <row r="11" spans="1:2" x14ac:dyDescent="0.25">
      <c r="A11" s="1" t="s">
        <v>29</v>
      </c>
      <c r="B11" s="7">
        <v>-1</v>
      </c>
    </row>
    <row r="12" spans="1:2" x14ac:dyDescent="0.25">
      <c r="A12" s="1" t="s">
        <v>30</v>
      </c>
      <c r="B12" s="7">
        <v>-8.3000000000000007</v>
      </c>
    </row>
    <row r="13" spans="1:2" x14ac:dyDescent="0.25">
      <c r="A13" s="1" t="s">
        <v>32</v>
      </c>
      <c r="B13" s="7">
        <v>-3.88</v>
      </c>
    </row>
    <row r="14" spans="1:2" x14ac:dyDescent="0.25">
      <c r="A14" s="1" t="s">
        <v>33</v>
      </c>
      <c r="B14" s="7">
        <v>-40.930000000000007</v>
      </c>
    </row>
    <row r="15" spans="1:2" x14ac:dyDescent="0.25">
      <c r="A15" s="1" t="s">
        <v>35</v>
      </c>
      <c r="B15" s="7">
        <v>-597.96999999999991</v>
      </c>
    </row>
    <row r="16" spans="1:2" x14ac:dyDescent="0.25">
      <c r="A16" s="1" t="s">
        <v>36</v>
      </c>
      <c r="B16" s="7">
        <v>-8.3000000000000007</v>
      </c>
    </row>
    <row r="17" spans="1:2" x14ac:dyDescent="0.25">
      <c r="A17" s="1" t="s">
        <v>39</v>
      </c>
      <c r="B17" s="7">
        <v>-26.279999999999998</v>
      </c>
    </row>
    <row r="18" spans="1:2" x14ac:dyDescent="0.25">
      <c r="A18" s="1" t="s">
        <v>40</v>
      </c>
      <c r="B18" s="7">
        <v>-3.25</v>
      </c>
    </row>
    <row r="19" spans="1:2" x14ac:dyDescent="0.25">
      <c r="A19" s="1" t="s">
        <v>45</v>
      </c>
      <c r="B19" s="7">
        <v>-35.97</v>
      </c>
    </row>
    <row r="20" spans="1:2" x14ac:dyDescent="0.25">
      <c r="A20" s="1" t="s">
        <v>46</v>
      </c>
      <c r="B20" s="7">
        <v>-10.459999999999997</v>
      </c>
    </row>
    <row r="21" spans="1:2" x14ac:dyDescent="0.25">
      <c r="A21" s="1" t="s">
        <v>47</v>
      </c>
      <c r="B21" s="7">
        <v>-13.480000000000004</v>
      </c>
    </row>
    <row r="22" spans="1:2" x14ac:dyDescent="0.25">
      <c r="A22" s="1" t="s">
        <v>56</v>
      </c>
      <c r="B22" s="7">
        <v>-124.95000000000002</v>
      </c>
    </row>
    <row r="23" spans="1:2" x14ac:dyDescent="0.25">
      <c r="A23" s="1" t="s">
        <v>59</v>
      </c>
      <c r="B23" s="7">
        <v>-6.3600000000000012</v>
      </c>
    </row>
    <row r="24" spans="1:2" x14ac:dyDescent="0.25">
      <c r="A24" s="1" t="s">
        <v>60</v>
      </c>
      <c r="B24" s="7">
        <v>-35.650000000000006</v>
      </c>
    </row>
    <row r="25" spans="1:2" x14ac:dyDescent="0.25">
      <c r="A25" s="1" t="s">
        <v>61</v>
      </c>
      <c r="B25" s="7">
        <v>-29.84</v>
      </c>
    </row>
    <row r="26" spans="1:2" x14ac:dyDescent="0.25">
      <c r="A26" s="1" t="s">
        <v>63</v>
      </c>
      <c r="B26" s="7">
        <v>-626.59</v>
      </c>
    </row>
    <row r="27" spans="1:2" x14ac:dyDescent="0.25">
      <c r="A27" s="1" t="s">
        <v>64</v>
      </c>
      <c r="B27" s="7">
        <v>-27.680000000000003</v>
      </c>
    </row>
    <row r="28" spans="1:2" x14ac:dyDescent="0.25">
      <c r="A28" s="1" t="s">
        <v>65</v>
      </c>
      <c r="B28" s="7">
        <v>-32.32</v>
      </c>
    </row>
    <row r="29" spans="1:2" x14ac:dyDescent="0.25">
      <c r="A29" s="1" t="s">
        <v>66</v>
      </c>
      <c r="B29" s="7">
        <v>-104.58000000000001</v>
      </c>
    </row>
    <row r="30" spans="1:2" x14ac:dyDescent="0.25">
      <c r="A30" s="1" t="s">
        <v>67</v>
      </c>
      <c r="B30" s="7">
        <v>-8.8299999999999983</v>
      </c>
    </row>
    <row r="31" spans="1:2" x14ac:dyDescent="0.25">
      <c r="A31" s="1" t="s">
        <v>68</v>
      </c>
      <c r="B31" s="7">
        <v>-38.450000000000003</v>
      </c>
    </row>
    <row r="32" spans="1:2" x14ac:dyDescent="0.25">
      <c r="A32" s="1" t="s">
        <v>70</v>
      </c>
      <c r="B32" s="7">
        <v>-0.54</v>
      </c>
    </row>
    <row r="33" spans="1:2" x14ac:dyDescent="0.25">
      <c r="A33" s="1" t="s">
        <v>70</v>
      </c>
      <c r="B33" s="7">
        <v>-0.54</v>
      </c>
    </row>
    <row r="34" spans="1:2" x14ac:dyDescent="0.25">
      <c r="A34" s="1" t="s">
        <v>72</v>
      </c>
      <c r="B34" s="7">
        <v>-3.88</v>
      </c>
    </row>
    <row r="35" spans="1:2" x14ac:dyDescent="0.25">
      <c r="A35" s="1" t="s">
        <v>81</v>
      </c>
      <c r="B35" s="7">
        <v>-5.1899999999999977</v>
      </c>
    </row>
    <row r="36" spans="1:2" x14ac:dyDescent="0.25">
      <c r="A36" s="1" t="s">
        <v>85</v>
      </c>
      <c r="B36" s="7">
        <v>-7.98</v>
      </c>
    </row>
    <row r="37" spans="1:2" x14ac:dyDescent="0.25">
      <c r="A37" s="1" t="s">
        <v>86</v>
      </c>
      <c r="B37" s="7">
        <v>-20.910000000000004</v>
      </c>
    </row>
    <row r="38" spans="1:2" x14ac:dyDescent="0.25">
      <c r="A38" s="1" t="s">
        <v>90</v>
      </c>
      <c r="B38" s="7">
        <v>-4.6400000000000006</v>
      </c>
    </row>
    <row r="39" spans="1:2" x14ac:dyDescent="0.25">
      <c r="A39" s="1" t="s">
        <v>93</v>
      </c>
      <c r="B39" s="7">
        <v>-23.17</v>
      </c>
    </row>
    <row r="40" spans="1:2" x14ac:dyDescent="0.25">
      <c r="A40" s="1" t="s">
        <v>103</v>
      </c>
      <c r="B40" s="7">
        <v>-157.22999999999999</v>
      </c>
    </row>
    <row r="41" spans="1:2" x14ac:dyDescent="0.25">
      <c r="A41" s="1" t="s">
        <v>105</v>
      </c>
      <c r="B41" s="7">
        <v>-11.309999999999999</v>
      </c>
    </row>
    <row r="42" spans="1:2" x14ac:dyDescent="0.25">
      <c r="A42" s="1" t="s">
        <v>106</v>
      </c>
      <c r="B42" s="7">
        <v>-1.08</v>
      </c>
    </row>
    <row r="43" spans="1:2" x14ac:dyDescent="0.25">
      <c r="A43" s="1" t="s">
        <v>110</v>
      </c>
      <c r="B43" s="7">
        <v>-1.08</v>
      </c>
    </row>
    <row r="44" spans="1:2" x14ac:dyDescent="0.25">
      <c r="A44" s="1" t="s">
        <v>112</v>
      </c>
      <c r="B44" s="7">
        <v>-3.88</v>
      </c>
    </row>
    <row r="45" spans="1:2" x14ac:dyDescent="0.25">
      <c r="A45" s="1" t="s">
        <v>113</v>
      </c>
      <c r="B45" s="7">
        <v>-322.88</v>
      </c>
    </row>
    <row r="46" spans="1:2" x14ac:dyDescent="0.25">
      <c r="A46" s="1" t="s">
        <v>114</v>
      </c>
      <c r="B46" s="7">
        <v>-22.939999999999998</v>
      </c>
    </row>
    <row r="47" spans="1:2" x14ac:dyDescent="0.25">
      <c r="A47" s="1" t="s">
        <v>119</v>
      </c>
      <c r="B47" s="7">
        <v>-9.9200000000000017</v>
      </c>
    </row>
    <row r="48" spans="1:2" x14ac:dyDescent="0.25">
      <c r="A48" s="1" t="s">
        <v>120</v>
      </c>
      <c r="B48" s="7">
        <v>-16.82</v>
      </c>
    </row>
    <row r="49" spans="1:2" x14ac:dyDescent="0.25">
      <c r="A49" s="1" t="s">
        <v>121</v>
      </c>
      <c r="B49" s="7">
        <v>-98.220000000000013</v>
      </c>
    </row>
    <row r="50" spans="1:2" x14ac:dyDescent="0.25">
      <c r="A50" s="1" t="s">
        <v>122</v>
      </c>
      <c r="B50" s="7">
        <v>-53.859999999999992</v>
      </c>
    </row>
    <row r="51" spans="1:2" x14ac:dyDescent="0.25">
      <c r="A51" s="1" t="s">
        <v>126</v>
      </c>
      <c r="B51" s="7">
        <v>-298.85000000000002</v>
      </c>
    </row>
    <row r="52" spans="1:2" x14ac:dyDescent="0.25">
      <c r="A52" s="1" t="s">
        <v>130</v>
      </c>
      <c r="B52" s="7">
        <v>-11.860000000000003</v>
      </c>
    </row>
    <row r="53" spans="1:2" x14ac:dyDescent="0.25">
      <c r="A53" s="1" t="s">
        <v>131</v>
      </c>
      <c r="B53" s="7">
        <v>-175.76000000000005</v>
      </c>
    </row>
    <row r="54" spans="1:2" x14ac:dyDescent="0.25">
      <c r="A54" s="1" t="s">
        <v>133</v>
      </c>
      <c r="B54" s="7">
        <v>-42.33</v>
      </c>
    </row>
    <row r="55" spans="1:2" x14ac:dyDescent="0.25">
      <c r="A55" s="1" t="s">
        <v>134</v>
      </c>
      <c r="B55" s="7">
        <v>-43.19</v>
      </c>
    </row>
    <row r="56" spans="1:2" x14ac:dyDescent="0.25">
      <c r="A56" s="1" t="s">
        <v>135</v>
      </c>
      <c r="B56" s="7">
        <v>-12.170000000000002</v>
      </c>
    </row>
    <row r="57" spans="1:2" x14ac:dyDescent="0.25">
      <c r="A57" s="1" t="s">
        <v>136</v>
      </c>
      <c r="B57" s="7">
        <v>-88.84</v>
      </c>
    </row>
    <row r="58" spans="1:2" x14ac:dyDescent="0.25">
      <c r="A58" s="1" t="s">
        <v>139</v>
      </c>
      <c r="B58" s="7">
        <v>-0.54</v>
      </c>
    </row>
    <row r="59" spans="1:2" x14ac:dyDescent="0.25">
      <c r="A59" s="1" t="s">
        <v>140</v>
      </c>
      <c r="B59" s="7">
        <v>-17.990000000000002</v>
      </c>
    </row>
    <row r="60" spans="1:2" x14ac:dyDescent="0.25">
      <c r="A60" s="1" t="s">
        <v>142</v>
      </c>
      <c r="B60" s="7">
        <v>-230.24</v>
      </c>
    </row>
    <row r="61" spans="1:2" x14ac:dyDescent="0.25">
      <c r="A61" s="1" t="s">
        <v>145</v>
      </c>
      <c r="B61" s="7">
        <v>-7.75</v>
      </c>
    </row>
    <row r="62" spans="1:2" x14ac:dyDescent="0.25">
      <c r="A62" s="1" t="s">
        <v>146</v>
      </c>
      <c r="B62" s="7">
        <v>-7.75</v>
      </c>
    </row>
    <row r="63" spans="1:2" x14ac:dyDescent="0.25">
      <c r="A63" s="1" t="s">
        <v>154</v>
      </c>
      <c r="B63" s="7">
        <v>-22.939999999999998</v>
      </c>
    </row>
    <row r="64" spans="1:2" x14ac:dyDescent="0.25">
      <c r="A64" s="1" t="s">
        <v>156</v>
      </c>
      <c r="B64" s="7">
        <v>-1.94</v>
      </c>
    </row>
    <row r="65" spans="1:2" x14ac:dyDescent="0.25">
      <c r="A65" s="1" t="s">
        <v>157</v>
      </c>
      <c r="B65" s="7">
        <v>-244.13000000000002</v>
      </c>
    </row>
    <row r="66" spans="1:2" x14ac:dyDescent="0.25">
      <c r="A66" s="1" t="s">
        <v>159</v>
      </c>
      <c r="B66" s="7">
        <v>-3.88</v>
      </c>
    </row>
    <row r="67" spans="1:2" x14ac:dyDescent="0.25">
      <c r="A67" s="1" t="s">
        <v>162</v>
      </c>
      <c r="B67" s="7">
        <v>-0.75999999999999801</v>
      </c>
    </row>
    <row r="68" spans="1:2" x14ac:dyDescent="0.25">
      <c r="A68" s="1" t="s">
        <v>164</v>
      </c>
      <c r="B68" s="7">
        <v>-12.170000000000002</v>
      </c>
    </row>
    <row r="69" spans="1:2" x14ac:dyDescent="0.25">
      <c r="A69" s="1" t="s">
        <v>166</v>
      </c>
      <c r="B69" s="7">
        <v>-126.89000000000001</v>
      </c>
    </row>
    <row r="70" spans="1:2" x14ac:dyDescent="0.25">
      <c r="A70" s="1" t="s">
        <v>168</v>
      </c>
      <c r="B70" s="7">
        <v>-53.41</v>
      </c>
    </row>
    <row r="71" spans="1:2" x14ac:dyDescent="0.25">
      <c r="A71" s="1" t="s">
        <v>169</v>
      </c>
      <c r="B71" s="7">
        <v>-40.620000000000005</v>
      </c>
    </row>
    <row r="72" spans="1:2" x14ac:dyDescent="0.25">
      <c r="A72" s="1" t="s">
        <v>170</v>
      </c>
      <c r="B72" s="7">
        <v>-14.11</v>
      </c>
    </row>
    <row r="73" spans="1:2" x14ac:dyDescent="0.25">
      <c r="A73" s="1" t="s">
        <v>172</v>
      </c>
      <c r="B73" s="7">
        <v>-5.730000000000004</v>
      </c>
    </row>
    <row r="74" spans="1:2" x14ac:dyDescent="0.25">
      <c r="A74" s="1" t="s">
        <v>173</v>
      </c>
      <c r="B74" s="7">
        <v>-318</v>
      </c>
    </row>
    <row r="75" spans="1:2" x14ac:dyDescent="0.25">
      <c r="A75" s="1" t="s">
        <v>175</v>
      </c>
      <c r="B75" s="7">
        <v>-12.170000000000002</v>
      </c>
    </row>
    <row r="76" spans="1:2" x14ac:dyDescent="0.25">
      <c r="A76" s="1" t="s">
        <v>177</v>
      </c>
      <c r="B76" s="7">
        <v>-8.8299999999999983</v>
      </c>
    </row>
    <row r="77" spans="1:2" x14ac:dyDescent="0.25">
      <c r="A77" s="1" t="s">
        <v>182</v>
      </c>
      <c r="B77" s="7">
        <v>-183.26999999999998</v>
      </c>
    </row>
    <row r="78" spans="1:2" x14ac:dyDescent="0.25">
      <c r="A78" s="1" t="s">
        <v>183</v>
      </c>
      <c r="B78" s="7">
        <v>-7.75</v>
      </c>
    </row>
    <row r="79" spans="1:2" x14ac:dyDescent="0.25">
      <c r="A79" s="1" t="s">
        <v>185</v>
      </c>
      <c r="B79" s="7">
        <v>-247.97000000000003</v>
      </c>
    </row>
    <row r="80" spans="1:2" x14ac:dyDescent="0.25">
      <c r="A80" s="1" t="s">
        <v>189</v>
      </c>
      <c r="B80" s="7">
        <v>-5.81</v>
      </c>
    </row>
    <row r="81" spans="1:2" x14ac:dyDescent="0.25">
      <c r="A81" s="1" t="s">
        <v>190</v>
      </c>
      <c r="B81" s="7">
        <v>-33.489999999999995</v>
      </c>
    </row>
    <row r="82" spans="1:2" x14ac:dyDescent="0.25">
      <c r="A82" s="1" t="s">
        <v>193</v>
      </c>
      <c r="B82" s="7">
        <v>-798.46</v>
      </c>
    </row>
    <row r="83" spans="1:2" x14ac:dyDescent="0.25">
      <c r="A83" s="1" t="s">
        <v>194</v>
      </c>
      <c r="B83" s="7">
        <v>-58.69</v>
      </c>
    </row>
    <row r="84" spans="1:2" x14ac:dyDescent="0.25">
      <c r="A84" s="1" t="s">
        <v>196</v>
      </c>
      <c r="B84" s="7">
        <v>-1.620000000000001</v>
      </c>
    </row>
    <row r="85" spans="1:2" x14ac:dyDescent="0.25">
      <c r="A85" s="1" t="s">
        <v>199</v>
      </c>
      <c r="B85" s="7">
        <v>-9.9200000000000017</v>
      </c>
    </row>
    <row r="86" spans="1:2" x14ac:dyDescent="0.25">
      <c r="A86" s="1" t="s">
        <v>202</v>
      </c>
      <c r="B86" s="7">
        <v>-9.69</v>
      </c>
    </row>
    <row r="87" spans="1:2" x14ac:dyDescent="0.25">
      <c r="A87" s="1" t="s">
        <v>204</v>
      </c>
      <c r="B87" s="7">
        <v>-8.3000000000000007</v>
      </c>
    </row>
    <row r="88" spans="1:2" x14ac:dyDescent="0.25">
      <c r="A88" s="1" t="s">
        <v>205</v>
      </c>
      <c r="B88" s="7">
        <v>-6.3600000000000012</v>
      </c>
    </row>
    <row r="89" spans="1:2" x14ac:dyDescent="0.25">
      <c r="A89" s="1" t="s">
        <v>209</v>
      </c>
      <c r="B89" s="7">
        <v>-59.59</v>
      </c>
    </row>
    <row r="90" spans="1:2" x14ac:dyDescent="0.25">
      <c r="A90" s="1" t="s">
        <v>210</v>
      </c>
      <c r="B90" s="7">
        <v>-57.290000000000006</v>
      </c>
    </row>
    <row r="91" spans="1:2" x14ac:dyDescent="0.25">
      <c r="A91" s="1" t="s">
        <v>212</v>
      </c>
      <c r="B91" s="7">
        <v>-19.38</v>
      </c>
    </row>
    <row r="92" spans="1:2" x14ac:dyDescent="0.25">
      <c r="A92" s="1" t="s">
        <v>217</v>
      </c>
      <c r="B92" s="7">
        <v>-178.90000000000003</v>
      </c>
    </row>
    <row r="93" spans="1:2" x14ac:dyDescent="0.25">
      <c r="A93" s="1" t="s">
        <v>218</v>
      </c>
      <c r="B93" s="7">
        <v>-3.88</v>
      </c>
    </row>
    <row r="94" spans="1:2" x14ac:dyDescent="0.25">
      <c r="A94" s="1" t="s">
        <v>220</v>
      </c>
      <c r="B94" s="7">
        <v>-115.79999999999998</v>
      </c>
    </row>
    <row r="95" spans="1:2" x14ac:dyDescent="0.25">
      <c r="A95" s="1" t="s">
        <v>222</v>
      </c>
      <c r="B95" s="7">
        <v>-55.95</v>
      </c>
    </row>
    <row r="96" spans="1:2" x14ac:dyDescent="0.25">
      <c r="A96" s="1" t="s">
        <v>223</v>
      </c>
      <c r="B96" s="7">
        <v>-13.57</v>
      </c>
    </row>
    <row r="97" spans="1:2" x14ac:dyDescent="0.25">
      <c r="A97" s="1" t="s">
        <v>224</v>
      </c>
      <c r="B97" s="7">
        <v>-14.020000000000003</v>
      </c>
    </row>
    <row r="98" spans="1:2" x14ac:dyDescent="0.25">
      <c r="A98" s="1" t="s">
        <v>225</v>
      </c>
      <c r="B98" s="7">
        <v>-1.94</v>
      </c>
    </row>
    <row r="99" spans="1:2" x14ac:dyDescent="0.25">
      <c r="A99" s="1" t="s">
        <v>230</v>
      </c>
      <c r="B99" s="7">
        <v>-328.24</v>
      </c>
    </row>
    <row r="100" spans="1:2" x14ac:dyDescent="0.25">
      <c r="A100" s="1" t="s">
        <v>231</v>
      </c>
      <c r="B100" s="7">
        <v>-5.81</v>
      </c>
    </row>
    <row r="101" spans="1:2" x14ac:dyDescent="0.25">
      <c r="A101" s="1" t="s">
        <v>235</v>
      </c>
      <c r="B101" s="7">
        <v>-85.960000000000008</v>
      </c>
    </row>
    <row r="102" spans="1:2" x14ac:dyDescent="0.25">
      <c r="A102" s="1" t="s">
        <v>236</v>
      </c>
      <c r="B102" s="7">
        <v>-5.81</v>
      </c>
    </row>
    <row r="103" spans="1:2" x14ac:dyDescent="0.25">
      <c r="A103" s="1" t="s">
        <v>239</v>
      </c>
      <c r="B103" s="7">
        <v>-52.25</v>
      </c>
    </row>
    <row r="104" spans="1:2" x14ac:dyDescent="0.25">
      <c r="A104" s="1" t="s">
        <v>241</v>
      </c>
      <c r="B104" s="7">
        <v>-39.31</v>
      </c>
    </row>
    <row r="105" spans="1:2" x14ac:dyDescent="0.25">
      <c r="A105" s="1" t="s">
        <v>242</v>
      </c>
      <c r="B105" s="7">
        <v>-2.6999999999999993</v>
      </c>
    </row>
    <row r="106" spans="1:2" x14ac:dyDescent="0.25">
      <c r="A106" s="1" t="s">
        <v>244</v>
      </c>
      <c r="B106" s="7">
        <v>-7.75</v>
      </c>
    </row>
    <row r="107" spans="1:2" x14ac:dyDescent="0.25">
      <c r="A107" s="1" t="s">
        <v>247</v>
      </c>
      <c r="B107" s="7">
        <v>-65.099999999999966</v>
      </c>
    </row>
    <row r="108" spans="1:2" x14ac:dyDescent="0.25">
      <c r="A108" s="1" t="s">
        <v>252</v>
      </c>
      <c r="B108" s="7">
        <v>-7.4400000000000013</v>
      </c>
    </row>
    <row r="109" spans="1:2" x14ac:dyDescent="0.25">
      <c r="A109" s="1" t="s">
        <v>254</v>
      </c>
      <c r="B109" s="7">
        <v>-2.4800000000000004</v>
      </c>
    </row>
    <row r="110" spans="1:2" x14ac:dyDescent="0.25">
      <c r="A110" s="1" t="s">
        <v>255</v>
      </c>
      <c r="B110" s="7">
        <v>-16.05</v>
      </c>
    </row>
    <row r="111" spans="1:2" x14ac:dyDescent="0.25">
      <c r="A111" s="1" t="s">
        <v>257</v>
      </c>
      <c r="B111" s="7">
        <v>-22.400000000000002</v>
      </c>
    </row>
    <row r="112" spans="1:2" x14ac:dyDescent="0.25">
      <c r="A112" s="1" t="s">
        <v>258</v>
      </c>
      <c r="B112" s="7">
        <v>-4.42</v>
      </c>
    </row>
    <row r="113" spans="1:2" x14ac:dyDescent="0.25">
      <c r="A113" s="1" t="s">
        <v>259</v>
      </c>
      <c r="B113" s="7">
        <v>-53.64</v>
      </c>
    </row>
    <row r="114" spans="1:2" x14ac:dyDescent="0.25">
      <c r="A114" s="1" t="s">
        <v>261</v>
      </c>
      <c r="B114" s="7">
        <v>-14.11</v>
      </c>
    </row>
    <row r="115" spans="1:2" x14ac:dyDescent="0.25">
      <c r="A115" s="1" t="s">
        <v>262</v>
      </c>
      <c r="B115" s="7">
        <v>-64.19</v>
      </c>
    </row>
    <row r="116" spans="1:2" x14ac:dyDescent="0.25">
      <c r="A116" s="1" t="s">
        <v>263</v>
      </c>
      <c r="B116" s="7">
        <v>-7.4400000000000013</v>
      </c>
    </row>
    <row r="117" spans="1:2" x14ac:dyDescent="0.25">
      <c r="A117" s="1" t="s">
        <v>264</v>
      </c>
      <c r="B117" s="7">
        <v>-5.81</v>
      </c>
    </row>
    <row r="118" spans="1:2" x14ac:dyDescent="0.25">
      <c r="A118" s="1" t="s">
        <v>265</v>
      </c>
      <c r="B118" s="7">
        <v>-13.8</v>
      </c>
    </row>
    <row r="119" spans="1:2" x14ac:dyDescent="0.25">
      <c r="A119" s="1" t="s">
        <v>270</v>
      </c>
      <c r="B119" s="7">
        <v>-16.27</v>
      </c>
    </row>
    <row r="120" spans="1:2" x14ac:dyDescent="0.25">
      <c r="A120" s="1" t="s">
        <v>271</v>
      </c>
      <c r="B120" s="7">
        <v>-6.3600000000000012</v>
      </c>
    </row>
    <row r="121" spans="1:2" x14ac:dyDescent="0.25">
      <c r="A121" s="1" t="s">
        <v>272</v>
      </c>
      <c r="B121" s="7">
        <v>-37.06</v>
      </c>
    </row>
    <row r="122" spans="1:2" x14ac:dyDescent="0.25">
      <c r="A122" s="1" t="s">
        <v>273</v>
      </c>
      <c r="B122" s="7">
        <v>-19.38</v>
      </c>
    </row>
    <row r="123" spans="1:2" x14ac:dyDescent="0.25">
      <c r="A123" s="1" t="s">
        <v>280</v>
      </c>
      <c r="B123" s="7">
        <v>-27.680000000000003</v>
      </c>
    </row>
    <row r="124" spans="1:2" x14ac:dyDescent="0.25">
      <c r="A124" s="1" t="s">
        <v>282</v>
      </c>
      <c r="B124" s="7">
        <v>-34.799999999999997</v>
      </c>
    </row>
    <row r="125" spans="1:2" x14ac:dyDescent="0.25">
      <c r="A125" s="1" t="s">
        <v>283</v>
      </c>
      <c r="B125" s="7">
        <v>-54.5</v>
      </c>
    </row>
    <row r="126" spans="1:2" x14ac:dyDescent="0.25">
      <c r="A126" s="1" t="s">
        <v>285</v>
      </c>
      <c r="B126" s="7">
        <v>-23.8</v>
      </c>
    </row>
    <row r="127" spans="1:2" x14ac:dyDescent="0.25">
      <c r="A127" s="1" t="s">
        <v>286</v>
      </c>
      <c r="B127" s="7">
        <v>-11.63</v>
      </c>
    </row>
    <row r="128" spans="1:2" x14ac:dyDescent="0.25">
      <c r="A128" s="1" t="s">
        <v>293</v>
      </c>
      <c r="B128" s="7">
        <v>-9.69</v>
      </c>
    </row>
    <row r="129" spans="1:2" x14ac:dyDescent="0.25">
      <c r="A129" s="1" t="s">
        <v>297</v>
      </c>
      <c r="B129" s="7">
        <v>-0.54</v>
      </c>
    </row>
    <row r="130" spans="1:2" x14ac:dyDescent="0.25">
      <c r="A130" s="1" t="s">
        <v>298</v>
      </c>
      <c r="B130" s="7">
        <v>-115.79999999999998</v>
      </c>
    </row>
    <row r="131" spans="1:2" x14ac:dyDescent="0.25">
      <c r="A131" s="1" t="s">
        <v>300</v>
      </c>
      <c r="B131" s="7">
        <v>-4.42</v>
      </c>
    </row>
    <row r="132" spans="1:2" x14ac:dyDescent="0.25">
      <c r="A132" s="1" t="s">
        <v>303</v>
      </c>
      <c r="B132" s="7">
        <v>-3.88</v>
      </c>
    </row>
    <row r="133" spans="1:2" x14ac:dyDescent="0.25">
      <c r="A133" s="1" t="s">
        <v>304</v>
      </c>
      <c r="B133" s="7">
        <v>-208.97</v>
      </c>
    </row>
    <row r="134" spans="1:2" x14ac:dyDescent="0.25">
      <c r="A134" s="1" t="s">
        <v>306</v>
      </c>
      <c r="B134" s="7">
        <v>-34.57</v>
      </c>
    </row>
    <row r="135" spans="1:2" x14ac:dyDescent="0.25">
      <c r="A135" s="1" t="s">
        <v>307</v>
      </c>
      <c r="B135" s="7">
        <v>-46.2</v>
      </c>
    </row>
    <row r="136" spans="1:2" x14ac:dyDescent="0.25">
      <c r="A136" s="1" t="s">
        <v>308</v>
      </c>
      <c r="B136" s="7">
        <v>-23567.200000000001</v>
      </c>
    </row>
    <row r="137" spans="1:2" x14ac:dyDescent="0.25">
      <c r="A137" s="1" t="s">
        <v>310</v>
      </c>
      <c r="B137" s="7">
        <v>-13.57</v>
      </c>
    </row>
    <row r="138" spans="1:2" x14ac:dyDescent="0.25">
      <c r="A138" s="1" t="s">
        <v>314</v>
      </c>
      <c r="B138" s="7">
        <v>-49.53</v>
      </c>
    </row>
    <row r="139" spans="1:2" x14ac:dyDescent="0.25">
      <c r="A139" s="1" t="s">
        <v>315</v>
      </c>
      <c r="B139" s="7">
        <v>-80.55</v>
      </c>
    </row>
    <row r="140" spans="1:2" x14ac:dyDescent="0.25">
      <c r="A140" s="1" t="s">
        <v>316</v>
      </c>
      <c r="B140" s="7">
        <v>-8.3000000000000007</v>
      </c>
    </row>
    <row r="141" spans="1:2" x14ac:dyDescent="0.25">
      <c r="A141" s="1" t="s">
        <v>318</v>
      </c>
      <c r="B141" s="7">
        <v>-7.1199999999999974</v>
      </c>
    </row>
    <row r="142" spans="1:2" x14ac:dyDescent="0.25">
      <c r="A142" s="1" t="s">
        <v>320</v>
      </c>
      <c r="B142" s="7">
        <v>-2.4800000000000004</v>
      </c>
    </row>
    <row r="143" spans="1:2" x14ac:dyDescent="0.25">
      <c r="A143" s="1" t="s">
        <v>323</v>
      </c>
      <c r="B143" s="7">
        <v>-8.8299999999999983</v>
      </c>
    </row>
    <row r="144" spans="1:2" x14ac:dyDescent="0.25">
      <c r="A144" s="1" t="s">
        <v>324</v>
      </c>
      <c r="B144" s="7">
        <v>-7.75</v>
      </c>
    </row>
    <row r="145" spans="1:2" x14ac:dyDescent="0.25">
      <c r="A145" s="1" t="s">
        <v>326</v>
      </c>
      <c r="B145" s="7">
        <v>-8.3000000000000007</v>
      </c>
    </row>
    <row r="146" spans="1:2" x14ac:dyDescent="0.25">
      <c r="A146" s="1" t="s">
        <v>329</v>
      </c>
      <c r="B146" s="7">
        <v>-3.88</v>
      </c>
    </row>
    <row r="147" spans="1:2" x14ac:dyDescent="0.25">
      <c r="A147" s="1" t="s">
        <v>330</v>
      </c>
      <c r="B147" s="7">
        <v>-16.579999999999998</v>
      </c>
    </row>
    <row r="148" spans="1:2" x14ac:dyDescent="0.25">
      <c r="A148" s="1" t="s">
        <v>332</v>
      </c>
      <c r="B148" s="7">
        <v>-2.6999999999999993</v>
      </c>
    </row>
    <row r="149" spans="1:2" x14ac:dyDescent="0.25">
      <c r="A149" s="1" t="s">
        <v>333</v>
      </c>
      <c r="B149" s="7">
        <v>-32.64</v>
      </c>
    </row>
    <row r="150" spans="1:2" x14ac:dyDescent="0.25">
      <c r="A150" s="1" t="s">
        <v>334</v>
      </c>
      <c r="B150" s="7">
        <v>-1.94</v>
      </c>
    </row>
    <row r="151" spans="1:2" x14ac:dyDescent="0.25">
      <c r="A151" s="1" t="s">
        <v>337</v>
      </c>
      <c r="B151" s="7">
        <v>-25.2</v>
      </c>
    </row>
    <row r="152" spans="1:2" x14ac:dyDescent="0.25">
      <c r="A152" s="1" t="s">
        <v>339</v>
      </c>
      <c r="B152" s="7">
        <v>-13.25</v>
      </c>
    </row>
    <row r="153" spans="1:2" x14ac:dyDescent="0.25">
      <c r="A153" s="1" t="s">
        <v>343</v>
      </c>
      <c r="B153" s="7">
        <v>-6.8900000000000006</v>
      </c>
    </row>
    <row r="154" spans="1:2" x14ac:dyDescent="0.25">
      <c r="A154" s="1" t="s">
        <v>345</v>
      </c>
      <c r="B154" s="7">
        <v>-21.009999999999998</v>
      </c>
    </row>
    <row r="155" spans="1:2" x14ac:dyDescent="0.25">
      <c r="A155" s="1" t="s">
        <v>346</v>
      </c>
      <c r="B155" s="7">
        <v>-29.84</v>
      </c>
    </row>
    <row r="156" spans="1:2" x14ac:dyDescent="0.25">
      <c r="A156" s="1" t="s">
        <v>353</v>
      </c>
      <c r="B156" s="7">
        <v>-8.3000000000000007</v>
      </c>
    </row>
    <row r="157" spans="1:2" x14ac:dyDescent="0.25">
      <c r="A157" s="1" t="s">
        <v>354</v>
      </c>
      <c r="B157" s="7">
        <v>-13.8</v>
      </c>
    </row>
    <row r="158" spans="1:2" x14ac:dyDescent="0.25">
      <c r="A158" s="1" t="s">
        <v>355</v>
      </c>
      <c r="B158" s="7">
        <v>-49.53</v>
      </c>
    </row>
    <row r="159" spans="1:2" x14ac:dyDescent="0.25">
      <c r="A159" s="1" t="s">
        <v>359</v>
      </c>
      <c r="B159" s="7">
        <v>-16.82</v>
      </c>
    </row>
    <row r="160" spans="1:2" x14ac:dyDescent="0.25">
      <c r="A160" s="1" t="s">
        <v>367</v>
      </c>
      <c r="B160" s="7">
        <v>-74.2</v>
      </c>
    </row>
    <row r="161" spans="1:2" x14ac:dyDescent="0.25">
      <c r="A161" s="1" t="s">
        <v>368</v>
      </c>
      <c r="B161" s="7">
        <v>-184.13</v>
      </c>
    </row>
    <row r="162" spans="1:2" x14ac:dyDescent="0.25">
      <c r="A162" s="1" t="s">
        <v>370</v>
      </c>
      <c r="B162" s="7">
        <v>-17.810000000000002</v>
      </c>
    </row>
    <row r="163" spans="1:2" x14ac:dyDescent="0.25">
      <c r="A163" s="1" t="s">
        <v>373</v>
      </c>
      <c r="B163" s="7">
        <v>-1.08</v>
      </c>
    </row>
    <row r="164" spans="1:2" x14ac:dyDescent="0.25">
      <c r="A164" s="1" t="s">
        <v>376</v>
      </c>
      <c r="B164" s="7">
        <v>-17.440000000000001</v>
      </c>
    </row>
    <row r="165" spans="1:2" x14ac:dyDescent="0.25">
      <c r="A165" s="1" t="s">
        <v>379</v>
      </c>
      <c r="B165" s="7">
        <v>-10.459999999999997</v>
      </c>
    </row>
    <row r="166" spans="1:2" x14ac:dyDescent="0.25">
      <c r="A166" s="1" t="s">
        <v>380</v>
      </c>
      <c r="B166" s="7">
        <v>-42.870000000000005</v>
      </c>
    </row>
    <row r="167" spans="1:2" x14ac:dyDescent="0.25">
      <c r="A167" s="1" t="s">
        <v>383</v>
      </c>
      <c r="B167" s="7">
        <v>-5.81</v>
      </c>
    </row>
    <row r="168" spans="1:2" x14ac:dyDescent="0.25">
      <c r="A168" s="1" t="s">
        <v>385</v>
      </c>
      <c r="B168" s="7">
        <v>-15.51</v>
      </c>
    </row>
    <row r="169" spans="1:2" x14ac:dyDescent="0.25">
      <c r="A169" s="1" t="s">
        <v>386</v>
      </c>
      <c r="B169" s="7">
        <v>-78.289999999999992</v>
      </c>
    </row>
    <row r="170" spans="1:2" x14ac:dyDescent="0.25">
      <c r="A170" s="1" t="s">
        <v>388</v>
      </c>
      <c r="B170" s="7">
        <v>-75.59</v>
      </c>
    </row>
    <row r="171" spans="1:2" x14ac:dyDescent="0.25">
      <c r="A171" s="1" t="s">
        <v>392</v>
      </c>
      <c r="B171" s="7">
        <v>-10.24</v>
      </c>
    </row>
    <row r="172" spans="1:2" x14ac:dyDescent="0.25">
      <c r="A172" s="1" t="s">
        <v>393</v>
      </c>
      <c r="B172" s="7">
        <v>-2.6999999999999993</v>
      </c>
    </row>
    <row r="173" spans="1:2" x14ac:dyDescent="0.25">
      <c r="A173" s="1" t="s">
        <v>396</v>
      </c>
      <c r="B173" s="7">
        <v>-5.81</v>
      </c>
    </row>
    <row r="174" spans="1:2" x14ac:dyDescent="0.25">
      <c r="A174" s="1" t="s">
        <v>397</v>
      </c>
      <c r="B174" s="7">
        <v>-29.07</v>
      </c>
    </row>
    <row r="175" spans="1:2" x14ac:dyDescent="0.25">
      <c r="A175" s="1" t="s">
        <v>398</v>
      </c>
      <c r="B175" s="7">
        <v>-56.21</v>
      </c>
    </row>
    <row r="176" spans="1:2" x14ac:dyDescent="0.25">
      <c r="A176" s="1" t="s">
        <v>404</v>
      </c>
      <c r="B176" s="7">
        <v>-24.02</v>
      </c>
    </row>
    <row r="177" spans="1:2" x14ac:dyDescent="0.25">
      <c r="A177" s="1" t="s">
        <v>408</v>
      </c>
      <c r="B177" s="7">
        <v>-109.9</v>
      </c>
    </row>
    <row r="178" spans="1:2" x14ac:dyDescent="0.25">
      <c r="A178" s="1" t="s">
        <v>411</v>
      </c>
      <c r="B178" s="7">
        <v>-37.909999999999997</v>
      </c>
    </row>
    <row r="179" spans="1:2" x14ac:dyDescent="0.25">
      <c r="A179" s="1" t="s">
        <v>413</v>
      </c>
      <c r="B179" s="7">
        <v>-1045.5999999999999</v>
      </c>
    </row>
    <row r="180" spans="1:2" x14ac:dyDescent="0.25">
      <c r="A180" s="1" t="s">
        <v>414</v>
      </c>
      <c r="B180" s="7">
        <v>-70.23</v>
      </c>
    </row>
    <row r="181" spans="1:2" x14ac:dyDescent="0.25">
      <c r="A181" s="1" t="s">
        <v>415</v>
      </c>
      <c r="B181" s="7">
        <v>-3.0199999999999996</v>
      </c>
    </row>
    <row r="182" spans="1:2" x14ac:dyDescent="0.25">
      <c r="A182" s="1" t="s">
        <v>416</v>
      </c>
      <c r="B182" s="7">
        <v>-7.3399999999999963</v>
      </c>
    </row>
    <row r="183" spans="1:2" x14ac:dyDescent="0.25">
      <c r="A183" s="1" t="s">
        <v>417</v>
      </c>
      <c r="B183" s="7">
        <v>-25.2</v>
      </c>
    </row>
    <row r="184" spans="1:2" x14ac:dyDescent="0.25">
      <c r="A184" s="1" t="s">
        <v>419</v>
      </c>
      <c r="B184" s="7">
        <v>-137.61000000000001</v>
      </c>
    </row>
    <row r="185" spans="1:2" x14ac:dyDescent="0.25">
      <c r="A185" s="1" t="s">
        <v>420</v>
      </c>
      <c r="B185" s="7">
        <v>-3.0199999999999996</v>
      </c>
    </row>
    <row r="186" spans="1:2" x14ac:dyDescent="0.25">
      <c r="A186" s="1" t="s">
        <v>422</v>
      </c>
      <c r="B186" s="7">
        <v>-87.97999999999999</v>
      </c>
    </row>
    <row r="187" spans="1:2" x14ac:dyDescent="0.25">
      <c r="A187" s="1" t="s">
        <v>424</v>
      </c>
      <c r="B187" s="7">
        <v>-8.3000000000000007</v>
      </c>
    </row>
    <row r="188" spans="1:2" x14ac:dyDescent="0.25">
      <c r="A188" s="1" t="s">
        <v>425</v>
      </c>
      <c r="B188" s="7">
        <v>-32.870000000000005</v>
      </c>
    </row>
    <row r="189" spans="1:2" x14ac:dyDescent="0.25">
      <c r="A189" s="1" t="s">
        <v>426</v>
      </c>
      <c r="B189" s="7">
        <v>-144.74</v>
      </c>
    </row>
    <row r="190" spans="1:2" x14ac:dyDescent="0.25">
      <c r="A190" s="1" t="s">
        <v>427</v>
      </c>
      <c r="B190" s="7">
        <v>-12.389999999999997</v>
      </c>
    </row>
    <row r="191" spans="1:2" x14ac:dyDescent="0.25">
      <c r="A191" s="1" t="s">
        <v>432</v>
      </c>
      <c r="B191" s="7">
        <v>-22.5</v>
      </c>
    </row>
    <row r="192" spans="1:2" x14ac:dyDescent="0.25">
      <c r="A192" s="1" t="s">
        <v>436</v>
      </c>
      <c r="B192" s="7">
        <v>-4.6400000000000006</v>
      </c>
    </row>
    <row r="193" spans="1:2" x14ac:dyDescent="0.25">
      <c r="A193" s="1" t="s">
        <v>438</v>
      </c>
      <c r="B193" s="7">
        <v>-3.25</v>
      </c>
    </row>
    <row r="194" spans="1:2" x14ac:dyDescent="0.25">
      <c r="A194" s="1" t="s">
        <v>440</v>
      </c>
      <c r="B194" s="7">
        <v>-356</v>
      </c>
    </row>
    <row r="195" spans="1:2" x14ac:dyDescent="0.25">
      <c r="A195" s="1" t="s">
        <v>443</v>
      </c>
      <c r="B195" s="7">
        <v>-34.89</v>
      </c>
    </row>
    <row r="196" spans="1:2" x14ac:dyDescent="0.25">
      <c r="A196" s="1" t="s">
        <v>444</v>
      </c>
      <c r="B196" s="7">
        <v>-62.02</v>
      </c>
    </row>
    <row r="197" spans="1:2" x14ac:dyDescent="0.25">
      <c r="A197" s="1" t="s">
        <v>445</v>
      </c>
      <c r="B197" s="7">
        <v>-28.58</v>
      </c>
    </row>
    <row r="198" spans="1:2" x14ac:dyDescent="0.25">
      <c r="A198" s="1" t="s">
        <v>446</v>
      </c>
      <c r="B198" s="7">
        <v>-24.57</v>
      </c>
    </row>
    <row r="199" spans="1:2" x14ac:dyDescent="0.25">
      <c r="A199" s="1" t="s">
        <v>448</v>
      </c>
      <c r="B199" s="7">
        <v>-9.69</v>
      </c>
    </row>
    <row r="200" spans="1:2" x14ac:dyDescent="0.25">
      <c r="A200" s="1" t="s">
        <v>450</v>
      </c>
      <c r="B200" s="7">
        <v>-2.4800000000000004</v>
      </c>
    </row>
    <row r="201" spans="1:2" x14ac:dyDescent="0.25">
      <c r="A201" s="1" t="s">
        <v>452</v>
      </c>
      <c r="B201" s="7">
        <v>-10.77</v>
      </c>
    </row>
    <row r="202" spans="1:2" x14ac:dyDescent="0.25">
      <c r="A202" s="1" t="s">
        <v>453</v>
      </c>
      <c r="B202" s="7">
        <v>-31.460000000000008</v>
      </c>
    </row>
    <row r="203" spans="1:2" x14ac:dyDescent="0.25">
      <c r="A203" s="1" t="s">
        <v>455</v>
      </c>
      <c r="B203" s="7">
        <v>-1.94</v>
      </c>
    </row>
    <row r="204" spans="1:2" x14ac:dyDescent="0.25">
      <c r="A204" s="1" t="s">
        <v>456</v>
      </c>
      <c r="B204" s="7">
        <v>-1.8500000000000014</v>
      </c>
    </row>
    <row r="205" spans="1:2" x14ac:dyDescent="0.25">
      <c r="A205" s="1" t="s">
        <v>463</v>
      </c>
      <c r="B205" s="7">
        <v>-20.46</v>
      </c>
    </row>
    <row r="206" spans="1:2" x14ac:dyDescent="0.25">
      <c r="A206" s="1" t="s">
        <v>465</v>
      </c>
      <c r="B206" s="7">
        <v>-1.8500000000000014</v>
      </c>
    </row>
    <row r="207" spans="1:2" x14ac:dyDescent="0.25">
      <c r="A207" s="1" t="s">
        <v>468</v>
      </c>
      <c r="B207" s="7">
        <v>-3.88</v>
      </c>
    </row>
    <row r="208" spans="1:2" x14ac:dyDescent="0.25">
      <c r="A208" s="1" t="s">
        <v>469</v>
      </c>
      <c r="B208" s="7">
        <v>-5.5</v>
      </c>
    </row>
    <row r="209" spans="1:2" x14ac:dyDescent="0.25">
      <c r="A209" s="1" t="s">
        <v>470</v>
      </c>
      <c r="B209" s="7">
        <v>-5.81</v>
      </c>
    </row>
    <row r="210" spans="1:2" x14ac:dyDescent="0.25">
      <c r="A210" s="1" t="s">
        <v>476</v>
      </c>
      <c r="B210" s="7">
        <v>-15.51</v>
      </c>
    </row>
    <row r="211" spans="1:2" x14ac:dyDescent="0.25">
      <c r="A211" s="1" t="s">
        <v>479</v>
      </c>
      <c r="B211" s="7">
        <v>-74.78</v>
      </c>
    </row>
    <row r="212" spans="1:2" x14ac:dyDescent="0.25">
      <c r="A212" s="1" t="s">
        <v>480</v>
      </c>
      <c r="B212" s="7">
        <v>-1.94</v>
      </c>
    </row>
    <row r="213" spans="1:2" x14ac:dyDescent="0.25">
      <c r="A213" s="1" t="s">
        <v>488</v>
      </c>
      <c r="B213" s="7">
        <v>-54.72</v>
      </c>
    </row>
    <row r="214" spans="1:2" x14ac:dyDescent="0.25">
      <c r="A214" s="1" t="s">
        <v>489</v>
      </c>
      <c r="B214" s="7">
        <v>-0.54</v>
      </c>
    </row>
    <row r="215" spans="1:2" x14ac:dyDescent="0.25">
      <c r="A215" s="1" t="s">
        <v>490</v>
      </c>
      <c r="B215" s="7">
        <v>-54.72</v>
      </c>
    </row>
    <row r="216" spans="1:2" x14ac:dyDescent="0.25">
      <c r="A216" s="1" t="s">
        <v>493</v>
      </c>
      <c r="B216" s="7">
        <v>-12.170000000000002</v>
      </c>
    </row>
    <row r="217" spans="1:2" x14ac:dyDescent="0.25">
      <c r="A217" s="1" t="s">
        <v>494</v>
      </c>
      <c r="B217" s="7">
        <v>-7.0300000000000011</v>
      </c>
    </row>
    <row r="218" spans="1:2" x14ac:dyDescent="0.25">
      <c r="A218" s="1" t="s">
        <v>495</v>
      </c>
      <c r="B218" s="7">
        <v>-33.540000000000006</v>
      </c>
    </row>
    <row r="219" spans="1:2" x14ac:dyDescent="0.25">
      <c r="A219" s="1" t="s">
        <v>497</v>
      </c>
      <c r="B219" s="7">
        <v>-3.5599999999999987</v>
      </c>
    </row>
    <row r="220" spans="1:2" x14ac:dyDescent="0.25">
      <c r="A220" s="1" t="s">
        <v>498</v>
      </c>
      <c r="B220" s="7">
        <v>-42.64</v>
      </c>
    </row>
    <row r="221" spans="1:2" x14ac:dyDescent="0.25">
      <c r="A221" s="1" t="s">
        <v>499</v>
      </c>
      <c r="B221" s="7">
        <v>-96.5</v>
      </c>
    </row>
    <row r="222" spans="1:2" x14ac:dyDescent="0.25">
      <c r="A222" s="1" t="s">
        <v>503</v>
      </c>
      <c r="B222" s="7">
        <v>-37.909999999999997</v>
      </c>
    </row>
    <row r="223" spans="1:2" x14ac:dyDescent="0.25">
      <c r="A223" s="1" t="s">
        <v>504</v>
      </c>
      <c r="B223" s="7">
        <v>-139.55000000000001</v>
      </c>
    </row>
    <row r="224" spans="1:2" x14ac:dyDescent="0.25">
      <c r="A224" s="1" t="s">
        <v>505</v>
      </c>
      <c r="B224" s="7">
        <v>-16.05</v>
      </c>
    </row>
    <row r="225" spans="1:2" x14ac:dyDescent="0.25">
      <c r="A225" s="1" t="s">
        <v>509</v>
      </c>
      <c r="B225" s="7">
        <v>-63.96</v>
      </c>
    </row>
    <row r="226" spans="1:2" x14ac:dyDescent="0.25">
      <c r="A226" s="1" t="s">
        <v>510</v>
      </c>
      <c r="B226" s="7">
        <v>-1.2199999999999989</v>
      </c>
    </row>
    <row r="227" spans="1:2" x14ac:dyDescent="0.25">
      <c r="A227" s="1" t="s">
        <v>511</v>
      </c>
      <c r="B227" s="7">
        <v>-11.860000000000003</v>
      </c>
    </row>
    <row r="228" spans="1:2" x14ac:dyDescent="0.25">
      <c r="A228" s="1" t="s">
        <v>516</v>
      </c>
      <c r="B228" s="7">
        <v>-8.8299999999999983</v>
      </c>
    </row>
    <row r="229" spans="1:2" x14ac:dyDescent="0.25">
      <c r="A229" s="1" t="s">
        <v>518</v>
      </c>
      <c r="B229" s="7">
        <v>-14.11</v>
      </c>
    </row>
    <row r="230" spans="1:2" x14ac:dyDescent="0.25">
      <c r="A230" s="1" t="s">
        <v>521</v>
      </c>
      <c r="B230" s="7">
        <v>-0.75999999999999801</v>
      </c>
    </row>
    <row r="231" spans="1:2" x14ac:dyDescent="0.25">
      <c r="A231" s="1" t="s">
        <v>523</v>
      </c>
      <c r="B231" s="7">
        <v>-15.51</v>
      </c>
    </row>
    <row r="232" spans="1:2" x14ac:dyDescent="0.25">
      <c r="A232" s="1" t="s">
        <v>532</v>
      </c>
      <c r="B232" s="7">
        <v>-2.4800000000000004</v>
      </c>
    </row>
    <row r="233" spans="1:2" x14ac:dyDescent="0.25">
      <c r="A233" s="1" t="s">
        <v>533</v>
      </c>
      <c r="B233" s="7">
        <v>-31.01</v>
      </c>
    </row>
    <row r="234" spans="1:2" x14ac:dyDescent="0.25">
      <c r="A234" s="1" t="s">
        <v>534</v>
      </c>
      <c r="B234" s="7">
        <v>-7.98</v>
      </c>
    </row>
    <row r="235" spans="1:2" x14ac:dyDescent="0.25">
      <c r="A235" s="1" t="s">
        <v>535</v>
      </c>
      <c r="B235" s="7">
        <v>-16.189999999999998</v>
      </c>
    </row>
    <row r="236" spans="1:2" x14ac:dyDescent="0.25">
      <c r="A236" s="1" t="s">
        <v>537</v>
      </c>
      <c r="B236" s="7">
        <v>-38.359999999999992</v>
      </c>
    </row>
    <row r="237" spans="1:2" x14ac:dyDescent="0.25">
      <c r="A237" s="1" t="s">
        <v>539</v>
      </c>
      <c r="B237" s="7">
        <v>-63.88000000000001</v>
      </c>
    </row>
    <row r="238" spans="1:2" x14ac:dyDescent="0.25">
      <c r="A238" s="1" t="s">
        <v>540</v>
      </c>
      <c r="B238" s="7">
        <v>-52.56</v>
      </c>
    </row>
    <row r="239" spans="1:2" x14ac:dyDescent="0.25">
      <c r="A239" s="1" t="s">
        <v>542</v>
      </c>
      <c r="B239" s="7">
        <v>-39.31</v>
      </c>
    </row>
    <row r="240" spans="1:2" x14ac:dyDescent="0.25">
      <c r="A240" s="1" t="s">
        <v>543</v>
      </c>
      <c r="B240" s="7">
        <v>-5.81</v>
      </c>
    </row>
    <row r="241" spans="1:2" x14ac:dyDescent="0.25">
      <c r="A241" s="1" t="s">
        <v>544</v>
      </c>
      <c r="B241" s="7">
        <v>-6.8900000000000006</v>
      </c>
    </row>
    <row r="242" spans="1:2" x14ac:dyDescent="0.25">
      <c r="A242" s="1" t="s">
        <v>546</v>
      </c>
      <c r="B242" s="7">
        <v>-13.57</v>
      </c>
    </row>
    <row r="243" spans="1:2" x14ac:dyDescent="0.25">
      <c r="A243" s="1" t="s">
        <v>550</v>
      </c>
      <c r="B243" s="7">
        <v>-22.939999999999998</v>
      </c>
    </row>
    <row r="244" spans="1:2" x14ac:dyDescent="0.25">
      <c r="A244" s="1" t="s">
        <v>551</v>
      </c>
      <c r="B244" s="7">
        <v>-9.0600000000000023</v>
      </c>
    </row>
    <row r="245" spans="1:2" x14ac:dyDescent="0.25">
      <c r="A245" s="1" t="s">
        <v>554</v>
      </c>
      <c r="B245" s="7">
        <v>-22.400000000000002</v>
      </c>
    </row>
    <row r="246" spans="1:2" x14ac:dyDescent="0.25">
      <c r="A246" s="1" t="s">
        <v>555</v>
      </c>
      <c r="B246" s="7">
        <v>-1.94</v>
      </c>
    </row>
    <row r="247" spans="1:2" x14ac:dyDescent="0.25">
      <c r="A247" s="1" t="s">
        <v>556</v>
      </c>
      <c r="B247" s="7">
        <v>-27.270000000000003</v>
      </c>
    </row>
    <row r="248" spans="1:2" x14ac:dyDescent="0.25">
      <c r="A248" s="1" t="s">
        <v>557</v>
      </c>
      <c r="B248" s="7">
        <v>-13.39</v>
      </c>
    </row>
    <row r="249" spans="1:2" x14ac:dyDescent="0.25">
      <c r="A249" s="1" t="s">
        <v>559</v>
      </c>
      <c r="B249" s="7">
        <v>-24.34</v>
      </c>
    </row>
    <row r="250" spans="1:2" x14ac:dyDescent="0.25">
      <c r="A250" s="1" t="s">
        <v>560</v>
      </c>
      <c r="B250" s="7">
        <v>-151.72999999999999</v>
      </c>
    </row>
    <row r="251" spans="1:2" x14ac:dyDescent="0.25">
      <c r="A251" s="1" t="s">
        <v>562</v>
      </c>
      <c r="B251" s="7">
        <v>-19.07</v>
      </c>
    </row>
    <row r="252" spans="1:2" x14ac:dyDescent="0.25">
      <c r="A252" s="1" t="s">
        <v>565</v>
      </c>
      <c r="B252" s="7">
        <v>-291.73</v>
      </c>
    </row>
    <row r="253" spans="1:2" x14ac:dyDescent="0.25">
      <c r="A253" s="1" t="s">
        <v>569</v>
      </c>
      <c r="B253" s="7">
        <v>-2.4800000000000004</v>
      </c>
    </row>
    <row r="254" spans="1:2" x14ac:dyDescent="0.25">
      <c r="A254" s="1" t="s">
        <v>570</v>
      </c>
      <c r="B254" s="7">
        <v>-42.56</v>
      </c>
    </row>
    <row r="255" spans="1:2" x14ac:dyDescent="0.25">
      <c r="A255" s="1" t="s">
        <v>572</v>
      </c>
      <c r="B255" s="7">
        <v>-3.88</v>
      </c>
    </row>
    <row r="256" spans="1:2" x14ac:dyDescent="0.25">
      <c r="A256" s="1" t="s">
        <v>573</v>
      </c>
      <c r="B256" s="7">
        <v>-30.150000000000002</v>
      </c>
    </row>
    <row r="257" spans="1:2" x14ac:dyDescent="0.25">
      <c r="A257" s="1" t="s">
        <v>574</v>
      </c>
      <c r="B257" s="7">
        <v>-17.990000000000002</v>
      </c>
    </row>
    <row r="258" spans="1:2" x14ac:dyDescent="0.25">
      <c r="A258" s="1" t="s">
        <v>579</v>
      </c>
      <c r="B258" s="7">
        <v>-12.939999999999998</v>
      </c>
    </row>
    <row r="259" spans="1:2" x14ac:dyDescent="0.25">
      <c r="A259" s="1" t="s">
        <v>585</v>
      </c>
      <c r="B259" s="7">
        <v>-19.38</v>
      </c>
    </row>
    <row r="260" spans="1:2" x14ac:dyDescent="0.25">
      <c r="A260" s="1" t="s">
        <v>586</v>
      </c>
      <c r="B260" s="7">
        <v>-9.69</v>
      </c>
    </row>
    <row r="261" spans="1:2" x14ac:dyDescent="0.25">
      <c r="A261" s="1" t="s">
        <v>587</v>
      </c>
      <c r="B261" s="7">
        <v>-19.38</v>
      </c>
    </row>
    <row r="262" spans="1:2" x14ac:dyDescent="0.25">
      <c r="A262" s="1" t="s">
        <v>588</v>
      </c>
      <c r="B262" s="7">
        <v>-12.71</v>
      </c>
    </row>
    <row r="263" spans="1:2" x14ac:dyDescent="0.25">
      <c r="A263" s="1" t="s">
        <v>589</v>
      </c>
      <c r="B263" s="7">
        <v>-50.39</v>
      </c>
    </row>
    <row r="264" spans="1:2" x14ac:dyDescent="0.25">
      <c r="A264" s="1" t="s">
        <v>591</v>
      </c>
      <c r="B264" s="7">
        <v>-6.3600000000000012</v>
      </c>
    </row>
    <row r="265" spans="1:2" x14ac:dyDescent="0.25">
      <c r="A265" s="1" t="s">
        <v>594</v>
      </c>
      <c r="B265" s="7">
        <v>-1.94</v>
      </c>
    </row>
    <row r="266" spans="1:2" x14ac:dyDescent="0.25">
      <c r="A266" s="1" t="s">
        <v>600</v>
      </c>
      <c r="B266" s="7">
        <v>-10.24</v>
      </c>
    </row>
    <row r="267" spans="1:2" x14ac:dyDescent="0.25">
      <c r="A267" s="1" t="s">
        <v>601</v>
      </c>
      <c r="B267" s="7">
        <v>-1.94</v>
      </c>
    </row>
    <row r="268" spans="1:2" x14ac:dyDescent="0.25">
      <c r="A268" s="1" t="s">
        <v>602</v>
      </c>
      <c r="B268" s="7">
        <v>-0.54</v>
      </c>
    </row>
    <row r="269" spans="1:2" x14ac:dyDescent="0.25">
      <c r="A269" s="1" t="s">
        <v>607</v>
      </c>
      <c r="B269" s="7">
        <v>-6.3600000000000012</v>
      </c>
    </row>
    <row r="270" spans="1:2" x14ac:dyDescent="0.25">
      <c r="A270" s="1" t="s">
        <v>609</v>
      </c>
      <c r="B270" s="7">
        <v>-1.94</v>
      </c>
    </row>
    <row r="271" spans="1:2" x14ac:dyDescent="0.25">
      <c r="A271" s="1" t="s">
        <v>610</v>
      </c>
      <c r="B271" s="7">
        <v>-40.210000000000008</v>
      </c>
    </row>
    <row r="272" spans="1:2" x14ac:dyDescent="0.25">
      <c r="A272" s="1" t="s">
        <v>614</v>
      </c>
      <c r="B272" s="7">
        <v>-91.46999999999997</v>
      </c>
    </row>
    <row r="273" spans="1:2" x14ac:dyDescent="0.25">
      <c r="A273" s="1" t="s">
        <v>616</v>
      </c>
      <c r="B273" s="7">
        <v>-1.620000000000001</v>
      </c>
    </row>
    <row r="274" spans="1:2" x14ac:dyDescent="0.25">
      <c r="A274" s="1" t="s">
        <v>618</v>
      </c>
      <c r="B274" s="7">
        <v>-9.9200000000000017</v>
      </c>
    </row>
    <row r="275" spans="1:2" x14ac:dyDescent="0.25">
      <c r="A275" s="1" t="s">
        <v>620</v>
      </c>
      <c r="B275" s="7">
        <v>-51.16</v>
      </c>
    </row>
    <row r="276" spans="1:2" x14ac:dyDescent="0.25">
      <c r="A276" s="1" t="s">
        <v>621</v>
      </c>
      <c r="B276" s="7">
        <v>-687.18</v>
      </c>
    </row>
    <row r="277" spans="1:2" x14ac:dyDescent="0.25">
      <c r="A277" s="1" t="s">
        <v>622</v>
      </c>
      <c r="B277" s="7">
        <v>-17.440000000000001</v>
      </c>
    </row>
    <row r="278" spans="1:2" x14ac:dyDescent="0.25">
      <c r="A278" s="1" t="s">
        <v>624</v>
      </c>
      <c r="B278" s="7">
        <v>-9.69</v>
      </c>
    </row>
    <row r="279" spans="1:2" x14ac:dyDescent="0.25">
      <c r="A279" s="1" t="s">
        <v>626</v>
      </c>
      <c r="B279" s="7">
        <v>-11.63</v>
      </c>
    </row>
    <row r="280" spans="1:2" x14ac:dyDescent="0.25">
      <c r="A280" s="1" t="s">
        <v>629</v>
      </c>
      <c r="B280" s="7">
        <v>-0.45000000000000284</v>
      </c>
    </row>
    <row r="281" spans="1:2" x14ac:dyDescent="0.25">
      <c r="A281" s="1" t="s">
        <v>631</v>
      </c>
      <c r="B281" s="7">
        <v>-8.0300000000000011</v>
      </c>
    </row>
    <row r="282" spans="1:2" x14ac:dyDescent="0.25">
      <c r="A282" s="1" t="s">
        <v>632</v>
      </c>
      <c r="B282" s="7">
        <v>-1.94</v>
      </c>
    </row>
    <row r="283" spans="1:2" x14ac:dyDescent="0.25">
      <c r="A283" s="1" t="s">
        <v>636</v>
      </c>
      <c r="B283" s="7">
        <v>-4.6400000000000006</v>
      </c>
    </row>
    <row r="284" spans="1:2" x14ac:dyDescent="0.25">
      <c r="A284" s="1" t="s">
        <v>637</v>
      </c>
      <c r="B284" s="7">
        <v>-82.17</v>
      </c>
    </row>
    <row r="285" spans="1:2" x14ac:dyDescent="0.25">
      <c r="A285" s="1" t="s">
        <v>638</v>
      </c>
      <c r="B285" s="7">
        <v>-25.2</v>
      </c>
    </row>
    <row r="286" spans="1:2" x14ac:dyDescent="0.25">
      <c r="A286" s="1" t="s">
        <v>639</v>
      </c>
      <c r="B286" s="7">
        <v>-25.330000000000005</v>
      </c>
    </row>
    <row r="287" spans="1:2" x14ac:dyDescent="0.25">
      <c r="A287" s="1" t="s">
        <v>640</v>
      </c>
      <c r="B287" s="7">
        <v>-29.75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topLeftCell="B1" workbookViewId="0">
      <selection activeCell="I4" sqref="I4"/>
    </sheetView>
  </sheetViews>
  <sheetFormatPr defaultRowHeight="15" x14ac:dyDescent="0.25"/>
  <cols>
    <col min="1" max="1" width="17.28515625" customWidth="1"/>
    <col min="2" max="2" width="6" customWidth="1"/>
    <col min="3" max="6" width="9.140625" style="1"/>
  </cols>
  <sheetData>
    <row r="1" spans="1:10" ht="26.25" x14ac:dyDescent="0.4">
      <c r="A1" s="1" t="s">
        <v>0</v>
      </c>
      <c r="B1">
        <v>79.099999999999994</v>
      </c>
      <c r="C1" s="1">
        <v>27.14</v>
      </c>
      <c r="D1" s="1">
        <v>104.46</v>
      </c>
      <c r="E1" s="1">
        <v>37.14</v>
      </c>
      <c r="F1" s="1">
        <v>7.03</v>
      </c>
      <c r="I1" s="9" t="s">
        <v>657</v>
      </c>
      <c r="J1" s="9"/>
    </row>
    <row r="2" spans="1:10" ht="26.25" x14ac:dyDescent="0.4">
      <c r="A2" s="1" t="s">
        <v>1</v>
      </c>
      <c r="B2">
        <v>94.65</v>
      </c>
      <c r="C2" s="1">
        <v>208.8</v>
      </c>
      <c r="D2" s="1">
        <v>101.07</v>
      </c>
      <c r="E2" s="1">
        <v>250.67</v>
      </c>
      <c r="F2" s="1">
        <v>112.77</v>
      </c>
      <c r="I2" s="9" t="s">
        <v>658</v>
      </c>
      <c r="J2" s="9"/>
    </row>
    <row r="3" spans="1:10" ht="26.25" x14ac:dyDescent="0.4">
      <c r="A3" s="1" t="s">
        <v>8</v>
      </c>
      <c r="B3">
        <v>180.24</v>
      </c>
      <c r="C3" s="1">
        <v>244.23</v>
      </c>
      <c r="D3" s="1">
        <v>215.34</v>
      </c>
      <c r="E3" s="1">
        <v>17.649999999999999</v>
      </c>
      <c r="F3" s="1">
        <v>122.71</v>
      </c>
      <c r="I3" s="9"/>
      <c r="J3" s="9"/>
    </row>
    <row r="4" spans="1:10" x14ac:dyDescent="0.25">
      <c r="A4" s="1" t="s">
        <v>11</v>
      </c>
      <c r="B4">
        <v>135.27000000000001</v>
      </c>
      <c r="C4" s="1">
        <v>162.82</v>
      </c>
      <c r="D4" s="1">
        <v>312.88</v>
      </c>
      <c r="E4" s="1">
        <v>269.24</v>
      </c>
      <c r="F4" s="1">
        <v>597.91999999999996</v>
      </c>
      <c r="I4" s="10" t="s">
        <v>659</v>
      </c>
    </row>
    <row r="5" spans="1:10" x14ac:dyDescent="0.25">
      <c r="A5" s="1" t="s">
        <v>15</v>
      </c>
      <c r="B5">
        <v>18.62</v>
      </c>
      <c r="C5" s="1">
        <v>54.27</v>
      </c>
      <c r="D5" s="1">
        <v>76.23</v>
      </c>
      <c r="E5" s="1">
        <v>18.57</v>
      </c>
      <c r="F5" s="1">
        <v>23.65</v>
      </c>
    </row>
    <row r="6" spans="1:10" x14ac:dyDescent="0.25">
      <c r="A6" s="1" t="s">
        <v>21</v>
      </c>
      <c r="B6">
        <v>27.22</v>
      </c>
      <c r="C6" s="1">
        <v>271.36</v>
      </c>
      <c r="D6" s="1">
        <v>42.59</v>
      </c>
      <c r="E6" s="1">
        <v>46.42</v>
      </c>
      <c r="F6" s="1">
        <v>82.77</v>
      </c>
    </row>
    <row r="7" spans="1:10" x14ac:dyDescent="0.25">
      <c r="A7" s="1" t="s">
        <v>22</v>
      </c>
      <c r="B7">
        <v>25.06</v>
      </c>
      <c r="C7" s="1">
        <v>135.68</v>
      </c>
      <c r="D7" s="1">
        <v>124.75</v>
      </c>
      <c r="E7" s="1">
        <v>111.41</v>
      </c>
      <c r="F7" s="1">
        <v>59.12</v>
      </c>
    </row>
    <row r="8" spans="1:10" x14ac:dyDescent="0.25">
      <c r="A8" s="1" t="s">
        <v>27</v>
      </c>
      <c r="B8">
        <v>34.840000000000003</v>
      </c>
      <c r="C8" s="1">
        <v>81.41</v>
      </c>
      <c r="D8" s="1">
        <v>133.19</v>
      </c>
      <c r="E8" s="1">
        <v>83.56</v>
      </c>
      <c r="F8" s="1">
        <v>63.58</v>
      </c>
    </row>
    <row r="9" spans="1:10" x14ac:dyDescent="0.25">
      <c r="A9" s="1" t="s">
        <v>50</v>
      </c>
      <c r="B9">
        <v>3.33</v>
      </c>
      <c r="C9" s="1">
        <v>54.27</v>
      </c>
      <c r="D9" s="1">
        <v>6.93</v>
      </c>
      <c r="E9" s="1">
        <v>9.2799999999999994</v>
      </c>
      <c r="F9" s="1">
        <v>11.82</v>
      </c>
    </row>
    <row r="10" spans="1:10" x14ac:dyDescent="0.25">
      <c r="A10" s="1" t="s">
        <v>51</v>
      </c>
      <c r="B10">
        <v>29.16</v>
      </c>
      <c r="C10" s="1">
        <v>488.45</v>
      </c>
      <c r="D10" s="1">
        <v>104.46</v>
      </c>
      <c r="E10" s="1">
        <v>102.13</v>
      </c>
      <c r="F10" s="1">
        <v>49.52</v>
      </c>
    </row>
    <row r="11" spans="1:10" x14ac:dyDescent="0.25">
      <c r="A11" s="1" t="s">
        <v>62</v>
      </c>
      <c r="B11">
        <v>277.88</v>
      </c>
      <c r="C11" s="1">
        <v>407.04</v>
      </c>
      <c r="D11" s="1">
        <v>264.31</v>
      </c>
      <c r="E11" s="1">
        <v>648.04</v>
      </c>
      <c r="F11" s="1">
        <v>111.75</v>
      </c>
    </row>
    <row r="12" spans="1:10" x14ac:dyDescent="0.25">
      <c r="A12" s="1" t="s">
        <v>78</v>
      </c>
      <c r="B12">
        <v>110.74</v>
      </c>
      <c r="C12" s="1">
        <v>162.82</v>
      </c>
      <c r="D12" s="1">
        <v>103.96</v>
      </c>
      <c r="E12" s="1">
        <v>55.71</v>
      </c>
      <c r="F12" s="1">
        <v>59.12</v>
      </c>
    </row>
    <row r="13" spans="1:10" x14ac:dyDescent="0.25">
      <c r="A13" s="1" t="s">
        <v>80</v>
      </c>
      <c r="B13">
        <v>5.27</v>
      </c>
      <c r="C13" s="1">
        <v>27.14</v>
      </c>
      <c r="D13" s="1">
        <v>6.93</v>
      </c>
      <c r="E13" s="1">
        <v>18.57</v>
      </c>
      <c r="F13" s="1">
        <v>23.65</v>
      </c>
    </row>
    <row r="14" spans="1:10" x14ac:dyDescent="0.25">
      <c r="A14" s="1" t="s">
        <v>83</v>
      </c>
      <c r="B14">
        <v>42.05</v>
      </c>
      <c r="C14" s="1">
        <v>135.68</v>
      </c>
      <c r="D14" s="1">
        <v>292.58999999999997</v>
      </c>
      <c r="E14" s="1">
        <v>138.34</v>
      </c>
      <c r="F14" s="1">
        <v>160.41</v>
      </c>
    </row>
    <row r="15" spans="1:10" x14ac:dyDescent="0.25">
      <c r="A15" s="1" t="s">
        <v>87</v>
      </c>
      <c r="B15">
        <v>8.61</v>
      </c>
      <c r="C15" s="1">
        <v>27.14</v>
      </c>
      <c r="D15" s="1">
        <v>6.93</v>
      </c>
      <c r="E15" s="1">
        <v>18.57</v>
      </c>
      <c r="F15" s="1">
        <v>11.82</v>
      </c>
    </row>
    <row r="16" spans="1:10" x14ac:dyDescent="0.25">
      <c r="A16" s="1" t="s">
        <v>91</v>
      </c>
      <c r="B16">
        <v>25.83</v>
      </c>
      <c r="C16" s="1">
        <v>54.27</v>
      </c>
      <c r="D16" s="1">
        <v>49.01</v>
      </c>
      <c r="E16" s="1">
        <v>46.42</v>
      </c>
      <c r="F16" s="1">
        <v>23.65</v>
      </c>
    </row>
    <row r="17" spans="1:6" x14ac:dyDescent="0.25">
      <c r="A17" s="1" t="s">
        <v>92</v>
      </c>
      <c r="B17">
        <v>64.14</v>
      </c>
      <c r="C17" s="1">
        <v>108.55</v>
      </c>
      <c r="D17" s="1">
        <v>174.77</v>
      </c>
      <c r="E17" s="1">
        <v>148.55000000000001</v>
      </c>
      <c r="F17" s="1">
        <v>130.07</v>
      </c>
    </row>
    <row r="18" spans="1:6" x14ac:dyDescent="0.25">
      <c r="A18" s="1" t="s">
        <v>96</v>
      </c>
      <c r="B18">
        <v>382.8</v>
      </c>
      <c r="C18" s="1">
        <v>786.95</v>
      </c>
      <c r="D18" s="1">
        <v>277.20999999999998</v>
      </c>
      <c r="E18" s="1">
        <v>343.51</v>
      </c>
      <c r="F18" s="1">
        <v>96.82</v>
      </c>
    </row>
    <row r="19" spans="1:6" x14ac:dyDescent="0.25">
      <c r="A19" s="1" t="s">
        <v>99</v>
      </c>
      <c r="B19">
        <v>15.28</v>
      </c>
      <c r="C19" s="1">
        <v>108.55</v>
      </c>
      <c r="D19" s="1">
        <v>14.36</v>
      </c>
      <c r="E19" s="1">
        <v>83.56</v>
      </c>
      <c r="F19" s="1">
        <v>11.82</v>
      </c>
    </row>
    <row r="20" spans="1:6" x14ac:dyDescent="0.25">
      <c r="A20" s="1" t="s">
        <v>111</v>
      </c>
      <c r="B20">
        <v>74.69</v>
      </c>
      <c r="C20" s="1">
        <v>162.82</v>
      </c>
      <c r="D20" s="1">
        <v>36.159999999999997</v>
      </c>
      <c r="E20" s="1">
        <v>213.54</v>
      </c>
      <c r="F20" s="1">
        <v>25.87</v>
      </c>
    </row>
    <row r="21" spans="1:6" x14ac:dyDescent="0.25">
      <c r="A21" s="1" t="s">
        <v>115</v>
      </c>
      <c r="B21">
        <v>24.2</v>
      </c>
      <c r="C21" s="1">
        <v>162.82</v>
      </c>
      <c r="D21" s="1">
        <v>14.87</v>
      </c>
      <c r="E21" s="1">
        <v>46.42</v>
      </c>
      <c r="F21" s="1">
        <v>54.33</v>
      </c>
    </row>
    <row r="22" spans="1:6" x14ac:dyDescent="0.25">
      <c r="A22" s="1" t="s">
        <v>124</v>
      </c>
      <c r="B22">
        <v>28.62</v>
      </c>
      <c r="C22" s="1">
        <v>21.14</v>
      </c>
      <c r="D22" s="1">
        <v>55.94</v>
      </c>
      <c r="E22" s="1">
        <v>27.85</v>
      </c>
      <c r="F22" s="1">
        <v>82.77</v>
      </c>
    </row>
    <row r="23" spans="1:6" x14ac:dyDescent="0.25">
      <c r="A23" s="1" t="s">
        <v>128</v>
      </c>
      <c r="B23">
        <v>95.78</v>
      </c>
      <c r="C23" s="1">
        <v>108.55</v>
      </c>
      <c r="D23" s="1">
        <v>55.94</v>
      </c>
      <c r="E23" s="1">
        <v>74.27</v>
      </c>
      <c r="F23" s="1">
        <v>54.33</v>
      </c>
    </row>
    <row r="24" spans="1:6" x14ac:dyDescent="0.25">
      <c r="A24" s="1" t="s">
        <v>137</v>
      </c>
      <c r="B24">
        <v>63.77</v>
      </c>
      <c r="C24" s="1">
        <v>217.09</v>
      </c>
      <c r="D24" s="1">
        <v>59.99</v>
      </c>
      <c r="E24" s="1">
        <v>185.68</v>
      </c>
      <c r="F24" s="1">
        <v>214.73</v>
      </c>
    </row>
    <row r="25" spans="1:6" x14ac:dyDescent="0.25">
      <c r="A25" s="1" t="s">
        <v>147</v>
      </c>
      <c r="B25">
        <v>25.14</v>
      </c>
      <c r="C25" s="1">
        <v>54.27</v>
      </c>
      <c r="D25" s="1">
        <v>28.73</v>
      </c>
      <c r="E25" s="1">
        <v>139.26</v>
      </c>
      <c r="F25" s="1">
        <v>18.850000000000001</v>
      </c>
    </row>
    <row r="26" spans="1:6" x14ac:dyDescent="0.25">
      <c r="A26" s="1" t="s">
        <v>151</v>
      </c>
      <c r="B26">
        <v>56.39</v>
      </c>
      <c r="C26" s="1">
        <v>54.27</v>
      </c>
      <c r="D26" s="1">
        <v>103.96</v>
      </c>
      <c r="E26" s="1">
        <v>37.14</v>
      </c>
      <c r="F26" s="1">
        <v>14.05</v>
      </c>
    </row>
    <row r="27" spans="1:6" x14ac:dyDescent="0.25">
      <c r="A27" s="1" t="s">
        <v>155</v>
      </c>
      <c r="B27">
        <v>20.56</v>
      </c>
      <c r="C27" s="1">
        <v>135.68</v>
      </c>
      <c r="D27" s="1">
        <v>41.58</v>
      </c>
      <c r="E27" s="1">
        <v>9.2799999999999994</v>
      </c>
      <c r="F27" s="1">
        <v>47.3</v>
      </c>
    </row>
    <row r="28" spans="1:6" x14ac:dyDescent="0.25">
      <c r="A28" s="1" t="s">
        <v>163</v>
      </c>
      <c r="B28">
        <v>23.89</v>
      </c>
      <c r="C28" s="1">
        <v>81.41</v>
      </c>
      <c r="D28" s="1">
        <v>21.29</v>
      </c>
      <c r="E28" s="1">
        <v>9.2799999999999994</v>
      </c>
      <c r="F28" s="1">
        <v>106.42</v>
      </c>
    </row>
    <row r="29" spans="1:6" x14ac:dyDescent="0.25">
      <c r="A29" s="1" t="s">
        <v>178</v>
      </c>
      <c r="B29">
        <v>31.1</v>
      </c>
      <c r="C29" s="1">
        <v>27.14</v>
      </c>
      <c r="D29" s="1">
        <v>97.53</v>
      </c>
      <c r="E29" s="1">
        <v>46.42</v>
      </c>
      <c r="F29" s="1">
        <v>11.82</v>
      </c>
    </row>
    <row r="30" spans="1:6" x14ac:dyDescent="0.25">
      <c r="A30" s="1" t="s">
        <v>179</v>
      </c>
      <c r="B30">
        <v>64.14</v>
      </c>
      <c r="C30" s="1">
        <v>54.27</v>
      </c>
      <c r="D30" s="1">
        <v>78.260000000000005</v>
      </c>
      <c r="E30" s="1">
        <v>139.26</v>
      </c>
      <c r="F30" s="1">
        <v>94.6</v>
      </c>
    </row>
    <row r="31" spans="1:6" x14ac:dyDescent="0.25">
      <c r="A31" s="1" t="s">
        <v>181</v>
      </c>
      <c r="B31">
        <v>133.55000000000001</v>
      </c>
      <c r="C31" s="1">
        <v>162.82</v>
      </c>
      <c r="D31" s="1">
        <v>222.78</v>
      </c>
      <c r="E31" s="1">
        <v>163.41999999999999</v>
      </c>
      <c r="F31" s="1">
        <v>101.63</v>
      </c>
    </row>
    <row r="32" spans="1:6" x14ac:dyDescent="0.25">
      <c r="A32" s="1" t="s">
        <v>187</v>
      </c>
      <c r="B32">
        <v>122.78</v>
      </c>
      <c r="C32" s="1">
        <v>189.95</v>
      </c>
      <c r="D32" s="1">
        <v>96.66</v>
      </c>
      <c r="E32" s="1">
        <v>63.14</v>
      </c>
      <c r="F32" s="1">
        <v>151.15</v>
      </c>
    </row>
    <row r="33" spans="1:6" x14ac:dyDescent="0.25">
      <c r="A33" s="1" t="s">
        <v>200</v>
      </c>
      <c r="B33">
        <v>23.89</v>
      </c>
      <c r="C33" s="1">
        <v>81.41</v>
      </c>
      <c r="D33" s="1">
        <v>28.22</v>
      </c>
      <c r="E33" s="1">
        <v>37.14</v>
      </c>
      <c r="F33" s="1">
        <v>125.28</v>
      </c>
    </row>
    <row r="34" spans="1:6" x14ac:dyDescent="0.25">
      <c r="A34" s="1" t="s">
        <v>213</v>
      </c>
      <c r="B34">
        <v>4486.21</v>
      </c>
      <c r="C34" s="1">
        <v>9144.94</v>
      </c>
      <c r="D34" s="1">
        <v>8644.2999999999993</v>
      </c>
      <c r="E34" s="1">
        <v>5972.55</v>
      </c>
      <c r="F34" s="1">
        <v>2860.78</v>
      </c>
    </row>
    <row r="35" spans="1:6" x14ac:dyDescent="0.25">
      <c r="A35" s="1" t="s">
        <v>215</v>
      </c>
      <c r="B35">
        <v>121.06</v>
      </c>
      <c r="C35" s="1">
        <v>108.55</v>
      </c>
      <c r="D35" s="1">
        <v>111.39</v>
      </c>
      <c r="E35" s="1">
        <v>83.56</v>
      </c>
      <c r="F35" s="1">
        <v>295.62</v>
      </c>
    </row>
    <row r="36" spans="1:6" x14ac:dyDescent="0.25">
      <c r="A36" s="1" t="s">
        <v>216</v>
      </c>
      <c r="B36">
        <v>25.14</v>
      </c>
      <c r="C36" s="1">
        <v>54.27</v>
      </c>
      <c r="D36" s="1">
        <v>159.4</v>
      </c>
      <c r="E36" s="1">
        <v>92.84</v>
      </c>
      <c r="F36" s="1">
        <v>35.47</v>
      </c>
    </row>
    <row r="37" spans="1:6" x14ac:dyDescent="0.25">
      <c r="A37" s="1" t="s">
        <v>226</v>
      </c>
      <c r="B37">
        <v>37.770000000000003</v>
      </c>
      <c r="C37" s="1">
        <v>81.41</v>
      </c>
      <c r="D37" s="1">
        <v>152.47</v>
      </c>
      <c r="E37" s="1">
        <v>46.42</v>
      </c>
      <c r="F37" s="1">
        <v>28.11</v>
      </c>
    </row>
    <row r="38" spans="1:6" x14ac:dyDescent="0.25">
      <c r="A38" s="1" t="s">
        <v>240</v>
      </c>
      <c r="B38">
        <v>157.66999999999999</v>
      </c>
      <c r="C38" s="1">
        <v>81.41</v>
      </c>
      <c r="D38" s="1">
        <v>97.02</v>
      </c>
      <c r="E38" s="1">
        <v>64.989999999999995</v>
      </c>
      <c r="F38" s="1">
        <v>14.05</v>
      </c>
    </row>
    <row r="39" spans="1:6" x14ac:dyDescent="0.25">
      <c r="A39" s="1" t="s">
        <v>251</v>
      </c>
      <c r="B39">
        <v>66.62</v>
      </c>
      <c r="C39" s="1">
        <v>81.41</v>
      </c>
      <c r="D39" s="1">
        <v>63.38</v>
      </c>
      <c r="E39" s="1">
        <v>102.13</v>
      </c>
      <c r="F39" s="1">
        <v>37.700000000000003</v>
      </c>
    </row>
    <row r="40" spans="1:6" x14ac:dyDescent="0.25">
      <c r="A40" s="1" t="s">
        <v>260</v>
      </c>
      <c r="B40">
        <v>13.88</v>
      </c>
      <c r="C40" s="1">
        <v>27.14</v>
      </c>
      <c r="D40" s="1">
        <v>55.44</v>
      </c>
      <c r="E40" s="1">
        <v>9.2799999999999994</v>
      </c>
      <c r="F40" s="1">
        <v>70.95</v>
      </c>
    </row>
    <row r="41" spans="1:6" x14ac:dyDescent="0.25">
      <c r="A41" s="1" t="s">
        <v>267</v>
      </c>
      <c r="B41">
        <v>264.52999999999997</v>
      </c>
      <c r="C41" s="1">
        <v>244.23</v>
      </c>
      <c r="D41" s="1">
        <v>264.87</v>
      </c>
      <c r="E41" s="1">
        <v>204.25</v>
      </c>
      <c r="F41" s="1">
        <v>234.45</v>
      </c>
    </row>
    <row r="42" spans="1:6" x14ac:dyDescent="0.25">
      <c r="A42" s="1" t="s">
        <v>278</v>
      </c>
      <c r="B42">
        <v>180.69</v>
      </c>
      <c r="C42" s="1">
        <v>54.27</v>
      </c>
      <c r="D42" s="1">
        <v>76.23</v>
      </c>
      <c r="E42" s="1">
        <v>129.97999999999999</v>
      </c>
      <c r="F42" s="1">
        <v>113.45</v>
      </c>
    </row>
    <row r="43" spans="1:6" x14ac:dyDescent="0.25">
      <c r="A43" s="1" t="s">
        <v>281</v>
      </c>
      <c r="B43">
        <v>1107.02</v>
      </c>
      <c r="C43" s="1">
        <v>298.5</v>
      </c>
      <c r="D43" s="1">
        <v>126.77</v>
      </c>
      <c r="E43" s="1">
        <v>111.41</v>
      </c>
      <c r="F43" s="1">
        <v>85</v>
      </c>
    </row>
    <row r="44" spans="1:6" x14ac:dyDescent="0.25">
      <c r="A44" s="1" t="s">
        <v>284</v>
      </c>
      <c r="B44">
        <v>256.42</v>
      </c>
      <c r="C44" s="1">
        <v>759.82</v>
      </c>
      <c r="D44" s="1">
        <v>122.36</v>
      </c>
      <c r="E44" s="1">
        <v>269.24</v>
      </c>
      <c r="F44" s="1">
        <v>382.85</v>
      </c>
    </row>
    <row r="45" spans="1:6" x14ac:dyDescent="0.25">
      <c r="A45" s="1" t="s">
        <v>287</v>
      </c>
      <c r="B45">
        <v>42.19</v>
      </c>
      <c r="C45" s="1">
        <v>805.8</v>
      </c>
      <c r="D45" s="1">
        <v>681.2</v>
      </c>
      <c r="E45" s="1">
        <v>937.7</v>
      </c>
      <c r="F45" s="1">
        <v>770.16</v>
      </c>
    </row>
    <row r="46" spans="1:6" x14ac:dyDescent="0.25">
      <c r="A46" s="1" t="s">
        <v>289</v>
      </c>
      <c r="B46">
        <v>68.02</v>
      </c>
      <c r="C46" s="1">
        <v>697.25</v>
      </c>
      <c r="D46" s="1">
        <v>841.74</v>
      </c>
      <c r="E46" s="1">
        <v>1086.25</v>
      </c>
      <c r="F46" s="1">
        <v>741.37</v>
      </c>
    </row>
    <row r="47" spans="1:6" x14ac:dyDescent="0.25">
      <c r="A47" s="1" t="s">
        <v>311</v>
      </c>
      <c r="B47">
        <v>239.11</v>
      </c>
      <c r="C47" s="1">
        <v>162.82</v>
      </c>
      <c r="D47" s="1">
        <v>21.8</v>
      </c>
      <c r="E47" s="1">
        <v>157.83000000000001</v>
      </c>
      <c r="F47" s="1">
        <v>207.7</v>
      </c>
    </row>
    <row r="48" spans="1:6" x14ac:dyDescent="0.25">
      <c r="A48" s="1" t="s">
        <v>312</v>
      </c>
      <c r="B48">
        <v>1080.3399999999999</v>
      </c>
      <c r="C48" s="1">
        <v>678.41</v>
      </c>
      <c r="D48" s="1">
        <v>362.4</v>
      </c>
      <c r="E48" s="1">
        <v>204.25</v>
      </c>
      <c r="F48" s="1">
        <v>72.84</v>
      </c>
    </row>
    <row r="49" spans="1:6" x14ac:dyDescent="0.25">
      <c r="A49" s="1" t="s">
        <v>319</v>
      </c>
      <c r="B49">
        <v>9.24</v>
      </c>
      <c r="C49" s="1">
        <v>27.14</v>
      </c>
      <c r="D49" s="1">
        <v>6.93</v>
      </c>
      <c r="E49" s="1">
        <v>18.57</v>
      </c>
      <c r="F49" s="1">
        <v>51.76</v>
      </c>
    </row>
    <row r="50" spans="1:6" x14ac:dyDescent="0.25">
      <c r="A50" s="1" t="s">
        <v>335</v>
      </c>
      <c r="B50">
        <v>43.68</v>
      </c>
      <c r="C50" s="1">
        <v>189.95</v>
      </c>
      <c r="D50" s="1">
        <v>21.8</v>
      </c>
      <c r="E50" s="1">
        <v>55.71</v>
      </c>
      <c r="F50" s="1">
        <v>68.38</v>
      </c>
    </row>
    <row r="51" spans="1:6" x14ac:dyDescent="0.25">
      <c r="A51" s="1" t="s">
        <v>340</v>
      </c>
      <c r="B51">
        <v>12.8</v>
      </c>
      <c r="C51" s="1">
        <v>108.55</v>
      </c>
      <c r="D51" s="1">
        <v>14.36</v>
      </c>
      <c r="E51" s="1">
        <v>64.989999999999995</v>
      </c>
      <c r="F51" s="1">
        <v>42.5</v>
      </c>
    </row>
    <row r="52" spans="1:6" x14ac:dyDescent="0.25">
      <c r="A52" s="1" t="s">
        <v>391</v>
      </c>
      <c r="B52">
        <v>85.54</v>
      </c>
      <c r="C52" s="1">
        <v>81.41</v>
      </c>
      <c r="D52" s="1">
        <v>187.62</v>
      </c>
      <c r="E52" s="1">
        <v>46.42</v>
      </c>
      <c r="F52" s="1">
        <v>37.700000000000003</v>
      </c>
    </row>
    <row r="53" spans="1:6" x14ac:dyDescent="0.25">
      <c r="A53" s="1" t="s">
        <v>401</v>
      </c>
      <c r="B53">
        <v>51.65</v>
      </c>
      <c r="C53" s="1">
        <v>27.14</v>
      </c>
      <c r="D53" s="1">
        <v>50.02</v>
      </c>
      <c r="E53" s="1">
        <v>102.13</v>
      </c>
      <c r="F53" s="1">
        <v>14.05</v>
      </c>
    </row>
    <row r="54" spans="1:6" x14ac:dyDescent="0.25">
      <c r="A54" s="1" t="s">
        <v>402</v>
      </c>
      <c r="B54">
        <v>51.65</v>
      </c>
      <c r="C54" s="1">
        <v>27.14</v>
      </c>
      <c r="D54" s="1">
        <v>90.6</v>
      </c>
      <c r="E54" s="1">
        <v>64.069999999999993</v>
      </c>
      <c r="F54" s="1">
        <v>61.35</v>
      </c>
    </row>
    <row r="55" spans="1:6" x14ac:dyDescent="0.25">
      <c r="A55" s="1" t="s">
        <v>405</v>
      </c>
      <c r="B55">
        <v>5.9</v>
      </c>
      <c r="C55" s="1">
        <v>54.27</v>
      </c>
      <c r="D55" s="1">
        <v>8.9499999999999993</v>
      </c>
      <c r="E55" s="1">
        <v>27.85</v>
      </c>
      <c r="F55" s="1">
        <v>14.05</v>
      </c>
    </row>
    <row r="56" spans="1:6" x14ac:dyDescent="0.25">
      <c r="A56" s="1" t="s">
        <v>406</v>
      </c>
      <c r="B56">
        <v>27.76</v>
      </c>
      <c r="C56" s="1">
        <v>81.41</v>
      </c>
      <c r="D56" s="1">
        <v>28.22</v>
      </c>
      <c r="E56" s="1">
        <v>27.85</v>
      </c>
      <c r="F56" s="1">
        <v>35.47</v>
      </c>
    </row>
    <row r="57" spans="1:6" x14ac:dyDescent="0.25">
      <c r="A57" s="1" t="s">
        <v>407</v>
      </c>
      <c r="B57">
        <v>8.61</v>
      </c>
      <c r="C57" s="1">
        <v>27.41</v>
      </c>
      <c r="D57" s="1">
        <v>13.86</v>
      </c>
      <c r="E57" s="1">
        <v>9.2799999999999994</v>
      </c>
      <c r="F57" s="1">
        <v>25.87</v>
      </c>
    </row>
    <row r="58" spans="1:6" x14ac:dyDescent="0.25">
      <c r="A58" s="1" t="s">
        <v>412</v>
      </c>
      <c r="B58">
        <v>48.32</v>
      </c>
      <c r="C58" s="1">
        <v>81.41</v>
      </c>
      <c r="D58" s="1">
        <v>13.86</v>
      </c>
      <c r="E58" s="1">
        <v>18.57</v>
      </c>
      <c r="F58" s="1">
        <v>120.47</v>
      </c>
    </row>
    <row r="59" spans="1:6" x14ac:dyDescent="0.25">
      <c r="A59" s="1" t="s">
        <v>423</v>
      </c>
      <c r="B59">
        <v>185.43</v>
      </c>
      <c r="C59" s="1">
        <v>162.82</v>
      </c>
      <c r="D59" s="1">
        <v>147.56</v>
      </c>
      <c r="E59" s="1">
        <v>102.13</v>
      </c>
      <c r="F59" s="1">
        <v>215.07</v>
      </c>
    </row>
    <row r="60" spans="1:6" x14ac:dyDescent="0.25">
      <c r="A60" s="1" t="s">
        <v>428</v>
      </c>
      <c r="B60">
        <v>63.06</v>
      </c>
      <c r="C60" s="1">
        <v>298.5</v>
      </c>
      <c r="D60" s="1">
        <v>134.19999999999999</v>
      </c>
      <c r="E60" s="1">
        <v>157.83000000000001</v>
      </c>
      <c r="F60" s="1">
        <v>46.96</v>
      </c>
    </row>
    <row r="61" spans="1:6" x14ac:dyDescent="0.25">
      <c r="A61" s="1" t="s">
        <v>431</v>
      </c>
      <c r="B61">
        <v>141.08000000000001</v>
      </c>
      <c r="C61" s="1">
        <v>624.14</v>
      </c>
      <c r="D61" s="1">
        <v>375.75</v>
      </c>
      <c r="E61" s="1">
        <v>213.54</v>
      </c>
      <c r="F61" s="1">
        <v>293.05</v>
      </c>
    </row>
    <row r="62" spans="1:6" x14ac:dyDescent="0.25">
      <c r="A62" s="1" t="s">
        <v>434</v>
      </c>
      <c r="B62">
        <v>111.05</v>
      </c>
      <c r="C62" s="1">
        <v>244.23</v>
      </c>
      <c r="D62" s="1">
        <v>346.52</v>
      </c>
      <c r="E62" s="1">
        <v>204.25</v>
      </c>
      <c r="F62" s="1">
        <v>85</v>
      </c>
    </row>
    <row r="63" spans="1:6" x14ac:dyDescent="0.25">
      <c r="A63" s="1" t="s">
        <v>435</v>
      </c>
      <c r="B63">
        <v>37.56</v>
      </c>
      <c r="C63" s="1">
        <v>189.95</v>
      </c>
      <c r="D63" s="1">
        <v>91.61</v>
      </c>
      <c r="E63" s="1">
        <v>854.15</v>
      </c>
      <c r="F63" s="1">
        <v>77.98</v>
      </c>
    </row>
    <row r="64" spans="1:6" x14ac:dyDescent="0.25">
      <c r="A64" s="1" t="s">
        <v>457</v>
      </c>
      <c r="B64">
        <v>13.88</v>
      </c>
      <c r="C64" s="1">
        <v>81.41</v>
      </c>
      <c r="D64" s="1">
        <v>48.51</v>
      </c>
      <c r="E64" s="1">
        <v>9.2799999999999994</v>
      </c>
      <c r="F64" s="1">
        <v>47.3</v>
      </c>
    </row>
    <row r="65" spans="1:6" x14ac:dyDescent="0.25">
      <c r="A65" s="1" t="s">
        <v>459</v>
      </c>
      <c r="B65">
        <v>209.93</v>
      </c>
      <c r="C65" s="1">
        <v>18.84</v>
      </c>
      <c r="D65" s="1">
        <v>732.74</v>
      </c>
      <c r="E65" s="1">
        <v>333.31</v>
      </c>
      <c r="F65" s="1">
        <v>346.7</v>
      </c>
    </row>
    <row r="66" spans="1:6" x14ac:dyDescent="0.25">
      <c r="A66" s="1" t="s">
        <v>462</v>
      </c>
      <c r="B66">
        <v>50.34</v>
      </c>
      <c r="C66" s="1">
        <v>81.41</v>
      </c>
      <c r="D66" s="1">
        <v>28.73</v>
      </c>
      <c r="E66" s="1">
        <v>55.71</v>
      </c>
      <c r="F66" s="1">
        <v>18.850000000000001</v>
      </c>
    </row>
    <row r="67" spans="1:6" x14ac:dyDescent="0.25">
      <c r="A67" s="1" t="s">
        <v>471</v>
      </c>
      <c r="B67">
        <v>0.94</v>
      </c>
      <c r="C67" s="1">
        <v>54.27</v>
      </c>
      <c r="D67" s="1">
        <v>35.15</v>
      </c>
      <c r="E67" s="1">
        <v>74.27</v>
      </c>
      <c r="F67" s="1">
        <v>28.11</v>
      </c>
    </row>
    <row r="68" spans="1:6" x14ac:dyDescent="0.25">
      <c r="A68" s="1" t="s">
        <v>483</v>
      </c>
      <c r="B68">
        <v>300.67</v>
      </c>
      <c r="C68" s="1">
        <v>81.41</v>
      </c>
      <c r="D68" s="1">
        <v>184.23</v>
      </c>
      <c r="E68" s="1">
        <v>101.21</v>
      </c>
      <c r="F68" s="1">
        <v>49.19</v>
      </c>
    </row>
    <row r="69" spans="1:6" x14ac:dyDescent="0.25">
      <c r="A69" s="1" t="s">
        <v>484</v>
      </c>
      <c r="B69">
        <v>827.49</v>
      </c>
      <c r="C69" s="1">
        <v>1655.31</v>
      </c>
      <c r="D69" s="1">
        <v>1320.3</v>
      </c>
      <c r="E69" s="1">
        <v>395.52</v>
      </c>
      <c r="F69" s="1">
        <v>276.27999999999997</v>
      </c>
    </row>
    <row r="70" spans="1:6" x14ac:dyDescent="0.25">
      <c r="A70" s="1" t="s">
        <v>512</v>
      </c>
      <c r="B70">
        <v>31.64</v>
      </c>
      <c r="C70" s="1">
        <v>569.86</v>
      </c>
      <c r="D70" s="1">
        <v>194.05</v>
      </c>
      <c r="E70" s="1">
        <v>18.57</v>
      </c>
      <c r="F70" s="1">
        <v>77.98</v>
      </c>
    </row>
    <row r="71" spans="1:6" x14ac:dyDescent="0.25">
      <c r="A71" s="1" t="s">
        <v>520</v>
      </c>
      <c r="B71">
        <v>34.21</v>
      </c>
      <c r="C71" s="1">
        <v>108.55</v>
      </c>
      <c r="D71" s="1">
        <v>27.72</v>
      </c>
      <c r="E71" s="1">
        <v>27.85</v>
      </c>
      <c r="F71" s="1">
        <v>7.03</v>
      </c>
    </row>
    <row r="72" spans="1:6" x14ac:dyDescent="0.25">
      <c r="A72" s="1" t="s">
        <v>526</v>
      </c>
      <c r="B72">
        <v>57.47</v>
      </c>
      <c r="C72" s="1">
        <v>162.82</v>
      </c>
      <c r="D72" s="1">
        <v>14.36</v>
      </c>
      <c r="E72" s="1">
        <v>102.13</v>
      </c>
      <c r="F72" s="1">
        <v>28.11</v>
      </c>
    </row>
    <row r="73" spans="1:6" x14ac:dyDescent="0.25">
      <c r="A73" s="1" t="s">
        <v>531</v>
      </c>
      <c r="B73">
        <v>33.89</v>
      </c>
      <c r="C73" s="1">
        <v>27.14</v>
      </c>
      <c r="D73" s="1">
        <v>35.15</v>
      </c>
      <c r="E73" s="1">
        <v>37.14</v>
      </c>
      <c r="F73" s="1">
        <v>11.82</v>
      </c>
    </row>
    <row r="74" spans="1:6" x14ac:dyDescent="0.25">
      <c r="A74" s="1" t="s">
        <v>564</v>
      </c>
      <c r="B74">
        <v>110.21</v>
      </c>
      <c r="C74" s="1">
        <v>81.41</v>
      </c>
      <c r="D74" s="1">
        <v>63.38</v>
      </c>
      <c r="E74" s="1">
        <v>64.989999999999995</v>
      </c>
      <c r="F74" s="1">
        <v>30.68</v>
      </c>
    </row>
    <row r="75" spans="1:6" x14ac:dyDescent="0.25">
      <c r="A75" s="1" t="s">
        <v>577</v>
      </c>
      <c r="B75">
        <v>39.17</v>
      </c>
      <c r="C75" s="1">
        <v>18.41</v>
      </c>
      <c r="D75" s="1">
        <v>90.09</v>
      </c>
      <c r="E75" s="1">
        <v>167.12</v>
      </c>
      <c r="F75" s="1">
        <v>47.3</v>
      </c>
    </row>
    <row r="76" spans="1:6" x14ac:dyDescent="0.25">
      <c r="A76" s="1" t="s">
        <v>581</v>
      </c>
      <c r="B76">
        <v>19.47</v>
      </c>
      <c r="C76" s="1">
        <v>162.82</v>
      </c>
      <c r="D76" s="1">
        <v>42.08</v>
      </c>
      <c r="E76" s="1">
        <v>55.71</v>
      </c>
      <c r="F76" s="1">
        <v>35.47</v>
      </c>
    </row>
    <row r="77" spans="1:6" x14ac:dyDescent="0.25">
      <c r="A77" s="1" t="s">
        <v>583</v>
      </c>
      <c r="B77">
        <v>12.26</v>
      </c>
      <c r="C77" s="1">
        <v>81.41</v>
      </c>
      <c r="D77" s="1">
        <v>0.5</v>
      </c>
      <c r="E77" s="1">
        <v>9.2799999999999994</v>
      </c>
      <c r="F77" s="1">
        <v>30.68</v>
      </c>
    </row>
    <row r="78" spans="1:6" x14ac:dyDescent="0.25">
      <c r="A78" s="1" t="s">
        <v>612</v>
      </c>
      <c r="B78">
        <v>34.44</v>
      </c>
      <c r="C78" s="1">
        <v>81.41</v>
      </c>
      <c r="D78" s="1">
        <v>77.25</v>
      </c>
      <c r="E78" s="1">
        <v>185.68</v>
      </c>
      <c r="F78" s="1">
        <v>66.150000000000006</v>
      </c>
    </row>
    <row r="79" spans="1:6" x14ac:dyDescent="0.25">
      <c r="A79" s="1" t="s">
        <v>617</v>
      </c>
      <c r="B79">
        <v>43.99</v>
      </c>
      <c r="C79" s="1">
        <v>162.82</v>
      </c>
      <c r="D79" s="1">
        <v>8.9499999999999993</v>
      </c>
      <c r="E79" s="1">
        <v>157.83000000000001</v>
      </c>
      <c r="F79" s="1">
        <v>37.700000000000003</v>
      </c>
    </row>
    <row r="80" spans="1:6" x14ac:dyDescent="0.25">
      <c r="A80" s="7" t="s">
        <v>166</v>
      </c>
      <c r="B80" s="7">
        <v>-126.89000000000001</v>
      </c>
      <c r="C80" s="7">
        <v>-279.64999999999998</v>
      </c>
      <c r="D80" s="7">
        <v>-1276.56</v>
      </c>
      <c r="E80" s="7">
        <v>-299.86</v>
      </c>
      <c r="F80" s="7">
        <v>-389.69</v>
      </c>
    </row>
    <row r="81" spans="1:8" x14ac:dyDescent="0.25">
      <c r="A81" s="7" t="s">
        <v>185</v>
      </c>
      <c r="B81" s="7">
        <v>-247.97000000000003</v>
      </c>
      <c r="C81" s="7">
        <v>-306.79000000000002</v>
      </c>
      <c r="D81" s="7">
        <v>-733.03</v>
      </c>
      <c r="E81" s="7">
        <v>-150.4</v>
      </c>
      <c r="F81" s="7">
        <v>-446.59</v>
      </c>
    </row>
    <row r="82" spans="1:8" x14ac:dyDescent="0.25">
      <c r="A82" s="7" t="s">
        <v>193</v>
      </c>
      <c r="B82" s="7">
        <v>-798.46</v>
      </c>
      <c r="C82" s="7">
        <v>-11076.1</v>
      </c>
      <c r="D82" s="7">
        <v>-345.22</v>
      </c>
      <c r="E82" s="7">
        <v>-66.84</v>
      </c>
      <c r="F82" s="7">
        <v>-378.2</v>
      </c>
      <c r="H82" s="8" t="s">
        <v>656</v>
      </c>
    </row>
    <row r="83" spans="1:8" x14ac:dyDescent="0.25">
      <c r="A83" s="7" t="s">
        <v>194</v>
      </c>
      <c r="B83" s="7">
        <v>-58.69</v>
      </c>
      <c r="C83" s="7">
        <v>-388.2</v>
      </c>
      <c r="D83" s="7">
        <v>-211.16</v>
      </c>
      <c r="E83" s="7">
        <v>-159.68</v>
      </c>
      <c r="F83" s="7">
        <v>-47.64</v>
      </c>
    </row>
    <row r="84" spans="1:8" x14ac:dyDescent="0.25">
      <c r="A84" s="7" t="s">
        <v>326</v>
      </c>
      <c r="B84" s="7">
        <v>-8.3000000000000007</v>
      </c>
      <c r="C84" s="7">
        <v>-333.93</v>
      </c>
      <c r="D84" s="7">
        <v>-40.07</v>
      </c>
      <c r="E84" s="7">
        <v>-112.33</v>
      </c>
      <c r="F84" s="7">
        <v>-4.8</v>
      </c>
    </row>
    <row r="85" spans="1:8" x14ac:dyDescent="0.25">
      <c r="A85" s="7" t="s">
        <v>495</v>
      </c>
      <c r="B85" s="7">
        <v>-33.540000000000006</v>
      </c>
      <c r="C85" s="7">
        <v>-388.2</v>
      </c>
      <c r="D85" s="7">
        <v>-52.41</v>
      </c>
      <c r="E85" s="7">
        <v>-131.83000000000001</v>
      </c>
      <c r="F85" s="7">
        <v>-12.16</v>
      </c>
    </row>
  </sheetData>
  <conditionalFormatting sqref="A1:A1048576">
    <cfRule type="duplicateValues" dxfId="21" priority="31"/>
  </conditionalFormatting>
  <conditionalFormatting sqref="A1:A79">
    <cfRule type="duplicateValues" dxfId="20" priority="41"/>
    <cfRule type="duplicateValues" dxfId="19" priority="42"/>
  </conditionalFormatting>
  <conditionalFormatting sqref="A1:A1048576">
    <cfRule type="duplicateValues" dxfId="18" priority="45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6"/>
  <sheetViews>
    <sheetView workbookViewId="0">
      <selection activeCell="A9" sqref="A9"/>
    </sheetView>
  </sheetViews>
  <sheetFormatPr defaultRowHeight="15" x14ac:dyDescent="0.25"/>
  <cols>
    <col min="1" max="3" width="9.140625" style="1"/>
    <col min="4" max="4" width="8" style="1" customWidth="1"/>
    <col min="5" max="5" width="9.140625" style="1"/>
  </cols>
  <sheetData>
    <row r="1" spans="1:86" x14ac:dyDescent="0.25">
      <c r="A1" s="1" t="s">
        <v>650</v>
      </c>
      <c r="B1" s="1" t="s">
        <v>0</v>
      </c>
      <c r="C1" s="1" t="s">
        <v>1</v>
      </c>
      <c r="D1" s="1" t="s">
        <v>8</v>
      </c>
      <c r="E1" s="1" t="s">
        <v>11</v>
      </c>
      <c r="F1" s="1" t="s">
        <v>15</v>
      </c>
      <c r="G1" s="1" t="s">
        <v>21</v>
      </c>
      <c r="H1" s="1" t="s">
        <v>22</v>
      </c>
      <c r="I1" s="1" t="s">
        <v>27</v>
      </c>
      <c r="J1" s="1" t="s">
        <v>50</v>
      </c>
      <c r="K1" s="1" t="s">
        <v>51</v>
      </c>
      <c r="L1" s="1" t="s">
        <v>62</v>
      </c>
      <c r="M1" s="1" t="s">
        <v>78</v>
      </c>
      <c r="N1" s="1" t="s">
        <v>80</v>
      </c>
      <c r="O1" s="1" t="s">
        <v>83</v>
      </c>
      <c r="P1" s="1" t="s">
        <v>87</v>
      </c>
      <c r="Q1" s="1" t="s">
        <v>91</v>
      </c>
      <c r="R1" s="1" t="s">
        <v>92</v>
      </c>
      <c r="S1" s="1" t="s">
        <v>96</v>
      </c>
      <c r="T1" s="1" t="s">
        <v>99</v>
      </c>
      <c r="U1" s="1" t="s">
        <v>111</v>
      </c>
      <c r="V1" s="1" t="s">
        <v>115</v>
      </c>
      <c r="W1" s="1" t="s">
        <v>124</v>
      </c>
      <c r="X1" s="1" t="s">
        <v>128</v>
      </c>
      <c r="Y1" s="1" t="s">
        <v>137</v>
      </c>
      <c r="Z1" s="1" t="s">
        <v>147</v>
      </c>
      <c r="AA1" s="1" t="s">
        <v>151</v>
      </c>
      <c r="AB1" s="1" t="s">
        <v>155</v>
      </c>
      <c r="AC1" s="1" t="s">
        <v>163</v>
      </c>
      <c r="AD1" s="1" t="s">
        <v>178</v>
      </c>
      <c r="AE1" s="1" t="s">
        <v>179</v>
      </c>
      <c r="AF1" s="1" t="s">
        <v>181</v>
      </c>
      <c r="AG1" s="1" t="s">
        <v>187</v>
      </c>
      <c r="AH1" s="1" t="s">
        <v>200</v>
      </c>
      <c r="AI1" s="1" t="s">
        <v>213</v>
      </c>
      <c r="AJ1" s="1" t="s">
        <v>215</v>
      </c>
      <c r="AK1" s="1" t="s">
        <v>216</v>
      </c>
      <c r="AL1" s="1" t="s">
        <v>226</v>
      </c>
      <c r="AM1" s="1" t="s">
        <v>240</v>
      </c>
      <c r="AN1" s="1" t="s">
        <v>251</v>
      </c>
      <c r="AO1" s="1" t="s">
        <v>260</v>
      </c>
      <c r="AP1" s="1" t="s">
        <v>267</v>
      </c>
      <c r="AQ1" s="1" t="s">
        <v>278</v>
      </c>
      <c r="AR1" s="1" t="s">
        <v>281</v>
      </c>
      <c r="AS1" s="1" t="s">
        <v>284</v>
      </c>
      <c r="AT1" s="1" t="s">
        <v>287</v>
      </c>
      <c r="AU1" s="1" t="s">
        <v>289</v>
      </c>
      <c r="AV1" s="1" t="s">
        <v>311</v>
      </c>
      <c r="AW1" s="1" t="s">
        <v>312</v>
      </c>
      <c r="AX1" s="1" t="s">
        <v>319</v>
      </c>
      <c r="AY1" s="1" t="s">
        <v>335</v>
      </c>
      <c r="AZ1" s="1" t="s">
        <v>340</v>
      </c>
      <c r="BA1" s="1" t="s">
        <v>391</v>
      </c>
      <c r="BB1" s="1" t="s">
        <v>401</v>
      </c>
      <c r="BC1" s="1" t="s">
        <v>402</v>
      </c>
      <c r="BD1" s="1" t="s">
        <v>405</v>
      </c>
      <c r="BE1" s="1" t="s">
        <v>406</v>
      </c>
      <c r="BF1" s="1" t="s">
        <v>407</v>
      </c>
      <c r="BG1" s="1" t="s">
        <v>412</v>
      </c>
      <c r="BH1" s="1" t="s">
        <v>423</v>
      </c>
      <c r="BI1" s="1" t="s">
        <v>428</v>
      </c>
      <c r="BJ1" s="1" t="s">
        <v>431</v>
      </c>
      <c r="BK1" s="1" t="s">
        <v>434</v>
      </c>
      <c r="BL1" s="1" t="s">
        <v>435</v>
      </c>
      <c r="BM1" s="1" t="s">
        <v>457</v>
      </c>
      <c r="BN1" s="1" t="s">
        <v>459</v>
      </c>
      <c r="BO1" s="1" t="s">
        <v>462</v>
      </c>
      <c r="BP1" s="1" t="s">
        <v>471</v>
      </c>
      <c r="BQ1" s="1" t="s">
        <v>483</v>
      </c>
      <c r="BR1" s="1" t="s">
        <v>484</v>
      </c>
      <c r="BS1" s="1" t="s">
        <v>512</v>
      </c>
      <c r="BT1" s="1" t="s">
        <v>520</v>
      </c>
      <c r="BU1" s="1" t="s">
        <v>526</v>
      </c>
      <c r="BV1" s="1" t="s">
        <v>531</v>
      </c>
      <c r="BW1" s="1" t="s">
        <v>564</v>
      </c>
      <c r="BX1" s="1" t="s">
        <v>577</v>
      </c>
      <c r="BY1" s="1" t="s">
        <v>581</v>
      </c>
      <c r="BZ1" s="1" t="s">
        <v>583</v>
      </c>
      <c r="CA1" s="1" t="s">
        <v>612</v>
      </c>
      <c r="CB1" s="1" t="s">
        <v>617</v>
      </c>
      <c r="CC1" s="7" t="s">
        <v>166</v>
      </c>
      <c r="CD1" s="7" t="s">
        <v>185</v>
      </c>
      <c r="CE1" s="7" t="s">
        <v>193</v>
      </c>
      <c r="CF1" s="7" t="s">
        <v>194</v>
      </c>
      <c r="CG1" s="7" t="s">
        <v>326</v>
      </c>
      <c r="CH1" s="7" t="s">
        <v>495</v>
      </c>
    </row>
    <row r="2" spans="1:86" x14ac:dyDescent="0.25">
      <c r="A2" s="1" t="s">
        <v>651</v>
      </c>
      <c r="B2" s="1">
        <v>79.099999999999994</v>
      </c>
      <c r="C2" s="1">
        <v>94.65</v>
      </c>
      <c r="D2" s="1">
        <v>180.24</v>
      </c>
      <c r="E2" s="1">
        <v>135.27000000000001</v>
      </c>
      <c r="F2" s="1">
        <v>18.62</v>
      </c>
      <c r="G2" s="1">
        <v>27.22</v>
      </c>
      <c r="H2" s="1">
        <v>25.06</v>
      </c>
      <c r="I2" s="1">
        <v>34.840000000000003</v>
      </c>
      <c r="J2" s="1">
        <v>3.33</v>
      </c>
      <c r="K2" s="1">
        <v>29.16</v>
      </c>
      <c r="L2" s="1">
        <v>277.88</v>
      </c>
      <c r="M2" s="1">
        <v>110.74</v>
      </c>
      <c r="N2" s="1">
        <v>5.27</v>
      </c>
      <c r="O2" s="1">
        <v>42.05</v>
      </c>
      <c r="P2" s="1">
        <v>8.61</v>
      </c>
      <c r="Q2" s="1">
        <v>25.83</v>
      </c>
      <c r="R2" s="1">
        <v>64.14</v>
      </c>
      <c r="S2" s="1">
        <v>382.8</v>
      </c>
      <c r="T2" s="1">
        <v>15.28</v>
      </c>
      <c r="U2" s="1">
        <v>74.69</v>
      </c>
      <c r="V2" s="1">
        <v>24.2</v>
      </c>
      <c r="W2" s="1">
        <v>28.62</v>
      </c>
      <c r="X2" s="1">
        <v>95.78</v>
      </c>
      <c r="Y2" s="1">
        <v>63.77</v>
      </c>
      <c r="Z2" s="1">
        <v>25.14</v>
      </c>
      <c r="AA2" s="1">
        <v>56.39</v>
      </c>
      <c r="AB2" s="1">
        <v>20.56</v>
      </c>
      <c r="AC2" s="1">
        <v>23.89</v>
      </c>
      <c r="AD2" s="1">
        <v>31.1</v>
      </c>
      <c r="AE2" s="1">
        <v>64.14</v>
      </c>
      <c r="AF2" s="1">
        <v>133.55000000000001</v>
      </c>
      <c r="AG2" s="1">
        <v>122.78</v>
      </c>
      <c r="AH2" s="1">
        <v>23.89</v>
      </c>
      <c r="AI2" s="1">
        <v>4486.21</v>
      </c>
      <c r="AJ2" s="1">
        <v>121.06</v>
      </c>
      <c r="AK2" s="1">
        <v>25.14</v>
      </c>
      <c r="AL2" s="1">
        <v>37.770000000000003</v>
      </c>
      <c r="AM2" s="1">
        <v>157.66999999999999</v>
      </c>
      <c r="AN2" s="1">
        <v>66.62</v>
      </c>
      <c r="AO2" s="1">
        <v>13.88</v>
      </c>
      <c r="AP2" s="1">
        <v>264.52999999999997</v>
      </c>
      <c r="AQ2" s="1">
        <v>180.69</v>
      </c>
      <c r="AR2" s="1">
        <v>1107.02</v>
      </c>
      <c r="AS2" s="1">
        <v>256.42</v>
      </c>
      <c r="AT2" s="1">
        <v>42.19</v>
      </c>
      <c r="AU2" s="1">
        <v>68.02</v>
      </c>
      <c r="AV2" s="1">
        <v>239.11</v>
      </c>
      <c r="AW2" s="1">
        <v>1080.3399999999999</v>
      </c>
      <c r="AX2" s="1">
        <v>9.24</v>
      </c>
      <c r="AY2" s="1">
        <v>43.68</v>
      </c>
      <c r="AZ2" s="1">
        <v>12.8</v>
      </c>
      <c r="BA2" s="1">
        <v>85.54</v>
      </c>
      <c r="BB2" s="1">
        <v>51.65</v>
      </c>
      <c r="BC2" s="1">
        <v>51.65</v>
      </c>
      <c r="BD2" s="1">
        <v>5.9</v>
      </c>
      <c r="BE2" s="1">
        <v>27.76</v>
      </c>
      <c r="BF2" s="1">
        <v>8.61</v>
      </c>
      <c r="BG2" s="1">
        <v>48.32</v>
      </c>
      <c r="BH2" s="1">
        <v>185.43</v>
      </c>
      <c r="BI2" s="1">
        <v>63.06</v>
      </c>
      <c r="BJ2" s="1">
        <v>141.08000000000001</v>
      </c>
      <c r="BK2" s="1">
        <v>111.05</v>
      </c>
      <c r="BL2" s="1">
        <v>37.56</v>
      </c>
      <c r="BM2" s="1">
        <v>13.88</v>
      </c>
      <c r="BN2" s="1">
        <v>209.93</v>
      </c>
      <c r="BO2" s="1">
        <v>50.34</v>
      </c>
      <c r="BP2" s="1">
        <v>0.94</v>
      </c>
      <c r="BQ2" s="1">
        <v>300.67</v>
      </c>
      <c r="BR2" s="1">
        <v>827.49</v>
      </c>
      <c r="BS2" s="1">
        <v>31.64</v>
      </c>
      <c r="BT2" s="1">
        <v>34.21</v>
      </c>
      <c r="BU2" s="1">
        <v>57.47</v>
      </c>
      <c r="BV2" s="1">
        <v>33.89</v>
      </c>
      <c r="BW2" s="1">
        <v>110.21</v>
      </c>
      <c r="BX2" s="1">
        <v>39.17</v>
      </c>
      <c r="BY2" s="1">
        <v>19.47</v>
      </c>
      <c r="BZ2" s="1">
        <v>12.26</v>
      </c>
      <c r="CA2" s="1">
        <v>34.44</v>
      </c>
      <c r="CB2" s="1">
        <v>43.99</v>
      </c>
      <c r="CC2" s="7">
        <v>-126.89000000000001</v>
      </c>
      <c r="CD2" s="7">
        <v>-247.97000000000003</v>
      </c>
      <c r="CE2" s="7">
        <v>-798.46</v>
      </c>
      <c r="CF2" s="7">
        <v>-58.69</v>
      </c>
      <c r="CG2" s="7">
        <v>-8.3000000000000007</v>
      </c>
      <c r="CH2" s="7">
        <v>-33.540000000000006</v>
      </c>
    </row>
    <row r="3" spans="1:86" x14ac:dyDescent="0.25">
      <c r="A3" s="1" t="s">
        <v>652</v>
      </c>
      <c r="B3" s="1">
        <v>27.14</v>
      </c>
      <c r="C3" s="1">
        <v>208.8</v>
      </c>
      <c r="D3" s="1">
        <v>244.23</v>
      </c>
      <c r="E3" s="1">
        <v>162.82</v>
      </c>
      <c r="F3" s="1">
        <v>54.27</v>
      </c>
      <c r="G3" s="1">
        <v>271.36</v>
      </c>
      <c r="H3" s="1">
        <v>135.68</v>
      </c>
      <c r="I3" s="1">
        <v>81.41</v>
      </c>
      <c r="J3" s="1">
        <v>54.27</v>
      </c>
      <c r="K3" s="1">
        <v>488.45</v>
      </c>
      <c r="L3" s="1">
        <v>407.04</v>
      </c>
      <c r="M3" s="1">
        <v>162.82</v>
      </c>
      <c r="N3" s="1">
        <v>27.14</v>
      </c>
      <c r="O3" s="1">
        <v>135.68</v>
      </c>
      <c r="P3" s="1">
        <v>27.14</v>
      </c>
      <c r="Q3" s="1">
        <v>54.27</v>
      </c>
      <c r="R3" s="1">
        <v>108.55</v>
      </c>
      <c r="S3" s="1">
        <v>786.95</v>
      </c>
      <c r="T3" s="1">
        <v>108.55</v>
      </c>
      <c r="U3" s="1">
        <v>162.82</v>
      </c>
      <c r="V3" s="1">
        <v>162.82</v>
      </c>
      <c r="W3" s="1">
        <v>21.14</v>
      </c>
      <c r="X3" s="1">
        <v>108.55</v>
      </c>
      <c r="Y3" s="1">
        <v>217.09</v>
      </c>
      <c r="Z3" s="1">
        <v>54.27</v>
      </c>
      <c r="AA3" s="1">
        <v>54.27</v>
      </c>
      <c r="AB3" s="1">
        <v>135.68</v>
      </c>
      <c r="AC3" s="1">
        <v>81.41</v>
      </c>
      <c r="AD3" s="1">
        <v>27.14</v>
      </c>
      <c r="AE3" s="1">
        <v>54.27</v>
      </c>
      <c r="AF3" s="1">
        <v>162.82</v>
      </c>
      <c r="AG3" s="1">
        <v>189.95</v>
      </c>
      <c r="AH3" s="1">
        <v>81.41</v>
      </c>
      <c r="AI3" s="1">
        <v>9144.94</v>
      </c>
      <c r="AJ3" s="1">
        <v>108.55</v>
      </c>
      <c r="AK3" s="1">
        <v>54.27</v>
      </c>
      <c r="AL3" s="1">
        <v>81.41</v>
      </c>
      <c r="AM3" s="1">
        <v>81.41</v>
      </c>
      <c r="AN3" s="1">
        <v>81.41</v>
      </c>
      <c r="AO3" s="1">
        <v>27.14</v>
      </c>
      <c r="AP3" s="1">
        <v>244.23</v>
      </c>
      <c r="AQ3" s="1">
        <v>54.27</v>
      </c>
      <c r="AR3" s="1">
        <v>298.5</v>
      </c>
      <c r="AS3" s="1">
        <v>759.82</v>
      </c>
      <c r="AT3" s="1">
        <v>805.8</v>
      </c>
      <c r="AU3" s="1">
        <v>697.25</v>
      </c>
      <c r="AV3" s="1">
        <v>162.82</v>
      </c>
      <c r="AW3" s="1">
        <v>678.41</v>
      </c>
      <c r="AX3" s="1">
        <v>27.14</v>
      </c>
      <c r="AY3" s="1">
        <v>189.95</v>
      </c>
      <c r="AZ3" s="1">
        <v>108.55</v>
      </c>
      <c r="BA3" s="1">
        <v>81.41</v>
      </c>
      <c r="BB3" s="1">
        <v>27.14</v>
      </c>
      <c r="BC3" s="1">
        <v>27.14</v>
      </c>
      <c r="BD3" s="1">
        <v>54.27</v>
      </c>
      <c r="BE3" s="1">
        <v>81.41</v>
      </c>
      <c r="BF3" s="1">
        <v>27.41</v>
      </c>
      <c r="BG3" s="1">
        <v>81.41</v>
      </c>
      <c r="BH3" s="1">
        <v>162.82</v>
      </c>
      <c r="BI3" s="1">
        <v>298.5</v>
      </c>
      <c r="BJ3" s="1">
        <v>624.14</v>
      </c>
      <c r="BK3" s="1">
        <v>244.23</v>
      </c>
      <c r="BL3" s="1">
        <v>189.95</v>
      </c>
      <c r="BM3" s="1">
        <v>81.41</v>
      </c>
      <c r="BN3" s="1">
        <v>18.84</v>
      </c>
      <c r="BO3" s="1">
        <v>81.41</v>
      </c>
      <c r="BP3" s="1">
        <v>54.27</v>
      </c>
      <c r="BQ3" s="1">
        <v>81.41</v>
      </c>
      <c r="BR3" s="1">
        <v>1655.31</v>
      </c>
      <c r="BS3" s="1">
        <v>569.86</v>
      </c>
      <c r="BT3" s="1">
        <v>108.55</v>
      </c>
      <c r="BU3" s="1">
        <v>162.82</v>
      </c>
      <c r="BV3" s="1">
        <v>27.14</v>
      </c>
      <c r="BW3" s="1">
        <v>81.41</v>
      </c>
      <c r="BX3" s="1">
        <v>18.41</v>
      </c>
      <c r="BY3" s="1">
        <v>162.82</v>
      </c>
      <c r="BZ3" s="1">
        <v>81.41</v>
      </c>
      <c r="CA3" s="1">
        <v>81.41</v>
      </c>
      <c r="CB3" s="1">
        <v>162.82</v>
      </c>
      <c r="CC3" s="1">
        <v>-279.64999999999998</v>
      </c>
      <c r="CD3" s="1">
        <v>-306.79000000000002</v>
      </c>
      <c r="CE3" s="1">
        <v>-11076.1</v>
      </c>
      <c r="CF3" s="1">
        <v>-388.2</v>
      </c>
      <c r="CG3" s="1">
        <v>-333.93</v>
      </c>
      <c r="CH3" s="1">
        <v>-388.2</v>
      </c>
    </row>
    <row r="4" spans="1:86" x14ac:dyDescent="0.25">
      <c r="A4" s="1" t="s">
        <v>654</v>
      </c>
      <c r="B4" s="1">
        <v>104.46</v>
      </c>
      <c r="C4" s="1">
        <v>101.07</v>
      </c>
      <c r="D4" s="1">
        <v>215.34</v>
      </c>
      <c r="E4" s="1">
        <v>312.88</v>
      </c>
      <c r="F4" s="1">
        <v>76.23</v>
      </c>
      <c r="G4" s="1">
        <v>42.59</v>
      </c>
      <c r="H4" s="1">
        <v>124.75</v>
      </c>
      <c r="I4" s="1">
        <v>133.19</v>
      </c>
      <c r="J4" s="1">
        <v>6.93</v>
      </c>
      <c r="K4" s="1">
        <v>104.46</v>
      </c>
      <c r="L4" s="1">
        <v>264.31</v>
      </c>
      <c r="M4" s="1">
        <v>103.96</v>
      </c>
      <c r="N4" s="1">
        <v>6.93</v>
      </c>
      <c r="O4" s="1">
        <v>292.58999999999997</v>
      </c>
      <c r="P4" s="1">
        <v>6.93</v>
      </c>
      <c r="Q4" s="1">
        <v>49.01</v>
      </c>
      <c r="R4" s="1">
        <v>174.77</v>
      </c>
      <c r="S4" s="1">
        <v>277.20999999999998</v>
      </c>
      <c r="T4" s="1">
        <v>14.36</v>
      </c>
      <c r="U4" s="1">
        <v>36.159999999999997</v>
      </c>
      <c r="V4" s="1">
        <v>14.87</v>
      </c>
      <c r="W4" s="1">
        <v>55.94</v>
      </c>
      <c r="X4" s="1">
        <v>55.94</v>
      </c>
      <c r="Y4" s="1">
        <v>59.99</v>
      </c>
      <c r="Z4" s="1">
        <v>28.73</v>
      </c>
      <c r="AA4" s="1">
        <v>103.96</v>
      </c>
      <c r="AB4" s="1">
        <v>41.58</v>
      </c>
      <c r="AC4" s="1">
        <v>21.29</v>
      </c>
      <c r="AD4" s="1">
        <v>97.53</v>
      </c>
      <c r="AE4" s="1">
        <v>78.260000000000005</v>
      </c>
      <c r="AF4" s="1">
        <v>222.78</v>
      </c>
      <c r="AG4" s="1">
        <v>96.66</v>
      </c>
      <c r="AH4" s="1">
        <v>28.22</v>
      </c>
      <c r="AI4" s="1">
        <v>8644.2999999999993</v>
      </c>
      <c r="AJ4" s="1">
        <v>111.39</v>
      </c>
      <c r="AK4" s="1">
        <v>159.4</v>
      </c>
      <c r="AL4" s="1">
        <v>152.47</v>
      </c>
      <c r="AM4" s="1">
        <v>97.02</v>
      </c>
      <c r="AN4" s="1">
        <v>63.38</v>
      </c>
      <c r="AO4" s="1">
        <v>55.44</v>
      </c>
      <c r="AP4" s="1">
        <v>264.87</v>
      </c>
      <c r="AQ4" s="1">
        <v>76.23</v>
      </c>
      <c r="AR4" s="1">
        <v>126.77</v>
      </c>
      <c r="AS4" s="1">
        <v>122.36</v>
      </c>
      <c r="AT4" s="1">
        <v>681.2</v>
      </c>
      <c r="AU4" s="1">
        <v>841.74</v>
      </c>
      <c r="AV4" s="1">
        <v>21.8</v>
      </c>
      <c r="AW4" s="1">
        <v>362.4</v>
      </c>
      <c r="AX4" s="1">
        <v>6.93</v>
      </c>
      <c r="AY4" s="1">
        <v>21.8</v>
      </c>
      <c r="AZ4" s="1">
        <v>14.36</v>
      </c>
      <c r="BA4" s="1">
        <v>187.62</v>
      </c>
      <c r="BB4" s="1">
        <v>50.02</v>
      </c>
      <c r="BC4" s="1">
        <v>90.6</v>
      </c>
      <c r="BD4" s="1">
        <v>8.9499999999999993</v>
      </c>
      <c r="BE4" s="1">
        <v>28.22</v>
      </c>
      <c r="BF4" s="1">
        <v>13.86</v>
      </c>
      <c r="BG4" s="1">
        <v>13.86</v>
      </c>
      <c r="BH4" s="1">
        <v>147.56</v>
      </c>
      <c r="BI4" s="1">
        <v>134.19999999999999</v>
      </c>
      <c r="BJ4" s="1">
        <v>375.75</v>
      </c>
      <c r="BK4" s="1">
        <v>346.52</v>
      </c>
      <c r="BL4" s="1">
        <v>91.61</v>
      </c>
      <c r="BM4" s="1">
        <v>48.51</v>
      </c>
      <c r="BN4" s="1">
        <v>732.74</v>
      </c>
      <c r="BO4" s="1">
        <v>28.73</v>
      </c>
      <c r="BP4" s="1">
        <v>35.15</v>
      </c>
      <c r="BQ4" s="1">
        <v>184.23</v>
      </c>
      <c r="BR4" s="1">
        <v>1320.3</v>
      </c>
      <c r="BS4" s="1">
        <v>194.05</v>
      </c>
      <c r="BT4" s="1">
        <v>27.72</v>
      </c>
      <c r="BU4" s="1">
        <v>14.36</v>
      </c>
      <c r="BV4" s="1">
        <v>35.15</v>
      </c>
      <c r="BW4" s="1">
        <v>63.38</v>
      </c>
      <c r="BX4" s="1">
        <v>90.09</v>
      </c>
      <c r="BY4" s="1">
        <v>42.08</v>
      </c>
      <c r="BZ4" s="1">
        <v>0.5</v>
      </c>
      <c r="CA4" s="1">
        <v>77.25</v>
      </c>
      <c r="CB4" s="1">
        <v>8.9499999999999993</v>
      </c>
      <c r="CC4" s="1">
        <v>-1276.56</v>
      </c>
      <c r="CD4" s="1">
        <v>-733.03</v>
      </c>
      <c r="CE4" s="1">
        <v>-345.22</v>
      </c>
      <c r="CF4" s="1">
        <v>-211.16</v>
      </c>
      <c r="CG4" s="1">
        <v>-40.07</v>
      </c>
      <c r="CH4" s="1">
        <v>-52.41</v>
      </c>
    </row>
    <row r="5" spans="1:86" x14ac:dyDescent="0.25">
      <c r="A5" s="1" t="s">
        <v>653</v>
      </c>
      <c r="B5" s="1">
        <v>37.14</v>
      </c>
      <c r="C5" s="1">
        <v>250.67</v>
      </c>
      <c r="D5" s="1">
        <v>17.649999999999999</v>
      </c>
      <c r="E5" s="1">
        <v>269.24</v>
      </c>
      <c r="F5" s="1">
        <v>18.57</v>
      </c>
      <c r="G5" s="1">
        <v>46.42</v>
      </c>
      <c r="H5" s="1">
        <v>111.41</v>
      </c>
      <c r="I5" s="1">
        <v>83.56</v>
      </c>
      <c r="J5" s="1">
        <v>9.2799999999999994</v>
      </c>
      <c r="K5" s="1">
        <v>102.13</v>
      </c>
      <c r="L5" s="1">
        <v>648.04</v>
      </c>
      <c r="M5" s="1">
        <v>55.71</v>
      </c>
      <c r="N5" s="1">
        <v>18.57</v>
      </c>
      <c r="O5" s="1">
        <v>138.34</v>
      </c>
      <c r="P5" s="1">
        <v>18.57</v>
      </c>
      <c r="Q5" s="1">
        <v>46.42</v>
      </c>
      <c r="R5" s="1">
        <v>148.55000000000001</v>
      </c>
      <c r="S5" s="1">
        <v>343.51</v>
      </c>
      <c r="T5" s="1">
        <v>83.56</v>
      </c>
      <c r="U5" s="1">
        <v>213.54</v>
      </c>
      <c r="V5" s="1">
        <v>46.42</v>
      </c>
      <c r="W5" s="1">
        <v>27.85</v>
      </c>
      <c r="X5" s="1">
        <v>74.27</v>
      </c>
      <c r="Y5" s="1">
        <v>185.68</v>
      </c>
      <c r="Z5" s="1">
        <v>139.26</v>
      </c>
      <c r="AA5" s="1">
        <v>37.14</v>
      </c>
      <c r="AB5" s="1">
        <v>9.2799999999999994</v>
      </c>
      <c r="AC5" s="1">
        <v>9.2799999999999994</v>
      </c>
      <c r="AD5" s="1">
        <v>46.42</v>
      </c>
      <c r="AE5" s="1">
        <v>139.26</v>
      </c>
      <c r="AF5" s="1">
        <v>163.41999999999999</v>
      </c>
      <c r="AG5" s="1">
        <v>63.14</v>
      </c>
      <c r="AH5" s="1">
        <v>37.14</v>
      </c>
      <c r="AI5" s="1">
        <v>5972.55</v>
      </c>
      <c r="AJ5" s="1">
        <v>83.56</v>
      </c>
      <c r="AK5" s="1">
        <v>92.84</v>
      </c>
      <c r="AL5" s="1">
        <v>46.42</v>
      </c>
      <c r="AM5" s="1">
        <v>64.989999999999995</v>
      </c>
      <c r="AN5" s="1">
        <v>102.13</v>
      </c>
      <c r="AO5" s="1">
        <v>9.2799999999999994</v>
      </c>
      <c r="AP5" s="1">
        <v>204.25</v>
      </c>
      <c r="AQ5" s="1">
        <v>129.97999999999999</v>
      </c>
      <c r="AR5" s="1">
        <v>111.41</v>
      </c>
      <c r="AS5" s="1">
        <v>269.24</v>
      </c>
      <c r="AT5" s="1">
        <v>937.7</v>
      </c>
      <c r="AU5" s="1">
        <v>1086.25</v>
      </c>
      <c r="AV5" s="1">
        <v>157.83000000000001</v>
      </c>
      <c r="AW5" s="1">
        <v>204.25</v>
      </c>
      <c r="AX5" s="1">
        <v>18.57</v>
      </c>
      <c r="AY5" s="1">
        <v>55.71</v>
      </c>
      <c r="AZ5" s="1">
        <v>64.989999999999995</v>
      </c>
      <c r="BA5" s="1">
        <v>46.42</v>
      </c>
      <c r="BB5" s="1">
        <v>102.13</v>
      </c>
      <c r="BC5" s="1">
        <v>64.069999999999993</v>
      </c>
      <c r="BD5" s="1">
        <v>27.85</v>
      </c>
      <c r="BE5" s="1">
        <v>27.85</v>
      </c>
      <c r="BF5" s="1">
        <v>9.2799999999999994</v>
      </c>
      <c r="BG5" s="1">
        <v>18.57</v>
      </c>
      <c r="BH5" s="1">
        <v>102.13</v>
      </c>
      <c r="BI5" s="1">
        <v>157.83000000000001</v>
      </c>
      <c r="BJ5" s="1">
        <v>213.54</v>
      </c>
      <c r="BK5" s="1">
        <v>204.25</v>
      </c>
      <c r="BL5" s="1">
        <v>854.15</v>
      </c>
      <c r="BM5" s="1">
        <v>9.2799999999999994</v>
      </c>
      <c r="BN5" s="1">
        <v>333.31</v>
      </c>
      <c r="BO5" s="1">
        <v>55.71</v>
      </c>
      <c r="BP5" s="1">
        <v>74.27</v>
      </c>
      <c r="BQ5" s="1">
        <v>101.21</v>
      </c>
      <c r="BR5" s="1">
        <v>395.52</v>
      </c>
      <c r="BS5" s="1">
        <v>18.57</v>
      </c>
      <c r="BT5" s="1">
        <v>27.85</v>
      </c>
      <c r="BU5" s="1">
        <v>102.13</v>
      </c>
      <c r="BV5" s="1">
        <v>37.14</v>
      </c>
      <c r="BW5" s="1">
        <v>64.989999999999995</v>
      </c>
      <c r="BX5" s="1">
        <v>167.12</v>
      </c>
      <c r="BY5" s="1">
        <v>55.71</v>
      </c>
      <c r="BZ5" s="1">
        <v>9.2799999999999994</v>
      </c>
      <c r="CA5" s="1">
        <v>185.68</v>
      </c>
      <c r="CB5" s="1">
        <v>157.83000000000001</v>
      </c>
      <c r="CC5" s="1">
        <v>-299.86</v>
      </c>
      <c r="CD5" s="1">
        <v>-150.4</v>
      </c>
      <c r="CE5" s="1">
        <v>-66.84</v>
      </c>
      <c r="CF5" s="1">
        <v>-159.68</v>
      </c>
      <c r="CG5" s="1">
        <v>-112.33</v>
      </c>
      <c r="CH5" s="1">
        <v>-131.83000000000001</v>
      </c>
    </row>
    <row r="6" spans="1:86" x14ac:dyDescent="0.25">
      <c r="A6" s="1" t="s">
        <v>655</v>
      </c>
      <c r="B6" s="1">
        <v>7.03</v>
      </c>
      <c r="C6" s="1">
        <v>112.77</v>
      </c>
      <c r="D6" s="1">
        <v>122.71</v>
      </c>
      <c r="E6" s="1">
        <v>597.91999999999996</v>
      </c>
      <c r="F6" s="1">
        <v>23.65</v>
      </c>
      <c r="G6" s="1">
        <v>82.77</v>
      </c>
      <c r="H6" s="1">
        <v>59.12</v>
      </c>
      <c r="I6" s="1">
        <v>63.58</v>
      </c>
      <c r="J6" s="1">
        <v>11.82</v>
      </c>
      <c r="K6" s="1">
        <v>49.52</v>
      </c>
      <c r="L6" s="1">
        <v>111.75</v>
      </c>
      <c r="M6" s="1">
        <v>59.12</v>
      </c>
      <c r="N6" s="1">
        <v>23.65</v>
      </c>
      <c r="O6" s="1">
        <v>160.41</v>
      </c>
      <c r="P6" s="1">
        <v>11.82</v>
      </c>
      <c r="Q6" s="1">
        <v>23.65</v>
      </c>
      <c r="R6" s="1">
        <v>130.07</v>
      </c>
      <c r="S6" s="1">
        <v>96.82</v>
      </c>
      <c r="T6" s="1">
        <v>11.82</v>
      </c>
      <c r="U6" s="1">
        <v>25.87</v>
      </c>
      <c r="V6" s="1">
        <v>54.33</v>
      </c>
      <c r="W6" s="1">
        <v>82.77</v>
      </c>
      <c r="X6" s="1">
        <v>54.33</v>
      </c>
      <c r="Y6" s="1">
        <v>214.73</v>
      </c>
      <c r="Z6" s="1">
        <v>18.850000000000001</v>
      </c>
      <c r="AA6" s="1">
        <v>14.05</v>
      </c>
      <c r="AB6" s="1">
        <v>47.3</v>
      </c>
      <c r="AC6" s="1">
        <v>106.42</v>
      </c>
      <c r="AD6" s="1">
        <v>11.82</v>
      </c>
      <c r="AE6" s="1">
        <v>94.6</v>
      </c>
      <c r="AF6" s="1">
        <v>101.63</v>
      </c>
      <c r="AG6" s="1">
        <v>151.15</v>
      </c>
      <c r="AH6" s="1">
        <v>125.28</v>
      </c>
      <c r="AI6" s="1">
        <v>2860.78</v>
      </c>
      <c r="AJ6" s="1">
        <v>295.62</v>
      </c>
      <c r="AK6" s="1">
        <v>35.47</v>
      </c>
      <c r="AL6" s="1">
        <v>28.11</v>
      </c>
      <c r="AM6" s="1">
        <v>14.05</v>
      </c>
      <c r="AN6" s="1">
        <v>37.700000000000003</v>
      </c>
      <c r="AO6" s="1">
        <v>70.95</v>
      </c>
      <c r="AP6" s="1">
        <v>234.45</v>
      </c>
      <c r="AQ6" s="1">
        <v>113.45</v>
      </c>
      <c r="AR6" s="1">
        <v>85</v>
      </c>
      <c r="AS6" s="1">
        <v>382.85</v>
      </c>
      <c r="AT6" s="1">
        <v>770.16</v>
      </c>
      <c r="AU6" s="1">
        <v>741.37</v>
      </c>
      <c r="AV6" s="1">
        <v>207.7</v>
      </c>
      <c r="AW6" s="1">
        <v>72.84</v>
      </c>
      <c r="AX6" s="1">
        <v>51.76</v>
      </c>
      <c r="AY6" s="1">
        <v>68.38</v>
      </c>
      <c r="AZ6" s="1">
        <v>42.5</v>
      </c>
      <c r="BA6" s="1">
        <v>37.700000000000003</v>
      </c>
      <c r="BB6" s="1">
        <v>14.05</v>
      </c>
      <c r="BC6" s="1">
        <v>61.35</v>
      </c>
      <c r="BD6" s="1">
        <v>14.05</v>
      </c>
      <c r="BE6" s="1">
        <v>35.47</v>
      </c>
      <c r="BF6" s="1">
        <v>25.87</v>
      </c>
      <c r="BG6" s="1">
        <v>120.47</v>
      </c>
      <c r="BH6" s="1">
        <v>215.07</v>
      </c>
      <c r="BI6" s="1">
        <v>46.96</v>
      </c>
      <c r="BJ6" s="1">
        <v>293.05</v>
      </c>
      <c r="BK6" s="1">
        <v>85</v>
      </c>
      <c r="BL6" s="1">
        <v>77.98</v>
      </c>
      <c r="BM6" s="1">
        <v>47.3</v>
      </c>
      <c r="BN6" s="1">
        <v>346.7</v>
      </c>
      <c r="BO6" s="1">
        <v>18.850000000000001</v>
      </c>
      <c r="BP6" s="1">
        <v>28.11</v>
      </c>
      <c r="BQ6" s="1">
        <v>49.19</v>
      </c>
      <c r="BR6" s="1">
        <v>276.27999999999997</v>
      </c>
      <c r="BS6" s="1">
        <v>77.98</v>
      </c>
      <c r="BT6" s="1">
        <v>7.03</v>
      </c>
      <c r="BU6" s="1">
        <v>28.11</v>
      </c>
      <c r="BV6" s="1">
        <v>11.82</v>
      </c>
      <c r="BW6" s="1">
        <v>30.68</v>
      </c>
      <c r="BX6" s="1">
        <v>47.3</v>
      </c>
      <c r="BY6" s="1">
        <v>35.47</v>
      </c>
      <c r="BZ6" s="1">
        <v>30.68</v>
      </c>
      <c r="CA6" s="1">
        <v>66.150000000000006</v>
      </c>
      <c r="CB6" s="1">
        <v>37.700000000000003</v>
      </c>
      <c r="CC6" s="1">
        <v>-389.69</v>
      </c>
      <c r="CD6" s="1">
        <v>-446.59</v>
      </c>
      <c r="CE6" s="1">
        <v>-378.2</v>
      </c>
      <c r="CF6" s="1">
        <v>-47.64</v>
      </c>
      <c r="CG6" s="1">
        <v>-4.8</v>
      </c>
      <c r="CH6" s="1">
        <v>-12.16</v>
      </c>
    </row>
  </sheetData>
  <conditionalFormatting sqref="B1:B1048576">
    <cfRule type="duplicateValues" dxfId="17" priority="25"/>
  </conditionalFormatting>
  <conditionalFormatting sqref="D1:D1048576">
    <cfRule type="duplicateValues" dxfId="16" priority="14"/>
  </conditionalFormatting>
  <conditionalFormatting sqref="B1:B1048576 D1:D1048576">
    <cfRule type="duplicateValues" dxfId="15" priority="5"/>
    <cfRule type="duplicateValues" dxfId="14" priority="10"/>
  </conditionalFormatting>
  <conditionalFormatting sqref="B4">
    <cfRule type="duplicateValues" dxfId="13" priority="2028"/>
    <cfRule type="duplicateValues" dxfId="12" priority="2029"/>
  </conditionalFormatting>
  <conditionalFormatting sqref="B4">
    <cfRule type="duplicateValues" dxfId="11" priority="2620"/>
    <cfRule type="duplicateValues" dxfId="10" priority="2621"/>
  </conditionalFormatting>
  <conditionalFormatting sqref="B4:B5">
    <cfRule type="duplicateValues" dxfId="9" priority="2622"/>
    <cfRule type="duplicateValues" dxfId="8" priority="2623"/>
  </conditionalFormatting>
  <conditionalFormatting sqref="D2:D9">
    <cfRule type="duplicateValues" dxfId="7" priority="2624"/>
    <cfRule type="duplicateValues" dxfId="6" priority="2625"/>
  </conditionalFormatting>
  <conditionalFormatting sqref="D2:D29">
    <cfRule type="duplicateValues" dxfId="5" priority="2628"/>
    <cfRule type="duplicateValues" dxfId="4" priority="2629"/>
  </conditionalFormatting>
  <conditionalFormatting sqref="B1:CH1">
    <cfRule type="duplicateValues" dxfId="3" priority="4"/>
  </conditionalFormatting>
  <conditionalFormatting sqref="B1:CH1">
    <cfRule type="duplicateValues" dxfId="2" priority="3"/>
  </conditionalFormatting>
  <conditionalFormatting sqref="B1:CB1">
    <cfRule type="duplicateValues" dxfId="1" priority="1"/>
    <cfRule type="duplicateValues" dxfId="0" priority="2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DR</vt:lpstr>
      <vt:lpstr>upregulated common</vt:lpstr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Ohee</cp:lastModifiedBy>
  <dcterms:created xsi:type="dcterms:W3CDTF">2013-12-11T09:08:39Z</dcterms:created>
  <dcterms:modified xsi:type="dcterms:W3CDTF">2016-01-06T09:12:28Z</dcterms:modified>
</cp:coreProperties>
</file>